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 workbookAlgorithmName="SHA-512" workbookHashValue="3RbiRC6Ei64aNsHN+qdOpa4sLlRUcmqBKuUYwcxDHYNFUJlszvqWPc5Bdv4ehyee3agKHOpYI0Itw+nPFGGhaQ==" workbookSaltValue="x4PBu5hLZH7kva2B92sULg==" workbookSpinCount="100000" lockStructure="1"/>
  <bookViews>
    <workbookView xWindow="360" yWindow="15" windowWidth="20955" windowHeight="9720" activeTab="1"/>
  </bookViews>
  <sheets>
    <sheet name="круглое" sheetId="1" state="visible" r:id="rId1"/>
    <sheet name="прямоугольное" sheetId="2" state="visible" r:id="rId2"/>
    <sheet name="генератор артикула" sheetId="3" state="hidden" r:id="rId3"/>
  </sheets>
  <calcPr/>
</workbook>
</file>

<file path=xl/sharedStrings.xml><?xml version="1.0" encoding="utf-8"?>
<sst xmlns="http://schemas.openxmlformats.org/spreadsheetml/2006/main" count="49" uniqueCount="49">
  <si>
    <t xml:space="preserve">выберите габариты зеркала</t>
  </si>
  <si>
    <t xml:space="preserve">Диаметр (мм)</t>
  </si>
  <si>
    <t xml:space="preserve">от 500 до 2000 мм</t>
  </si>
  <si>
    <t>опция</t>
  </si>
  <si>
    <t xml:space="preserve">выберите вариант из списка</t>
  </si>
  <si>
    <t>стоимость</t>
  </si>
  <si>
    <t xml:space="preserve">Фоновая подсветка</t>
  </si>
  <si>
    <t xml:space="preserve">4000 К -Нейтральный свет</t>
  </si>
  <si>
    <t xml:space="preserve">не влияет на цену</t>
  </si>
  <si>
    <t>Подогрев</t>
  </si>
  <si>
    <t xml:space="preserve">без подогрева</t>
  </si>
  <si>
    <t>круглое</t>
  </si>
  <si>
    <t>Выключатель</t>
  </si>
  <si>
    <t xml:space="preserve">Стандартный (фигурный ТАЧ сенсор 2в1)</t>
  </si>
  <si>
    <t>прямоугольное</t>
  </si>
  <si>
    <t xml:space="preserve">итоговая цена</t>
  </si>
  <si>
    <t xml:space="preserve">3000 К-Теплый свет</t>
  </si>
  <si>
    <t>B</t>
  </si>
  <si>
    <t>артикул</t>
  </si>
  <si>
    <t xml:space="preserve">6000 К-Холодный свет</t>
  </si>
  <si>
    <t xml:space="preserve">без подсветки</t>
  </si>
  <si>
    <t xml:space="preserve">с подогревом</t>
  </si>
  <si>
    <t>H</t>
  </si>
  <si>
    <t xml:space="preserve">Фронтальный сенсор движения включение подсветки+фигурный Тач сенсор включение обогрева</t>
  </si>
  <si>
    <t xml:space="preserve">Сенсор движения на корпусе зеркала включение подсветки+_фигурный Тач сенсор включения обогрева</t>
  </si>
  <si>
    <t xml:space="preserve">Сенсор движения на корпусе 2в1 (включение подсветки и обогрева)</t>
  </si>
  <si>
    <t xml:space="preserve">Фронтальный сенсор движения включение подсветки(без опции подогрева)</t>
  </si>
  <si>
    <t xml:space="preserve">Ширина (мм)</t>
  </si>
  <si>
    <t xml:space="preserve">Высота (мм) </t>
  </si>
  <si>
    <t xml:space="preserve">27 мебель</t>
  </si>
  <si>
    <t xml:space="preserve">М зеркало</t>
  </si>
  <si>
    <t>М</t>
  </si>
  <si>
    <t>27M1</t>
  </si>
  <si>
    <t>.</t>
  </si>
  <si>
    <t>27M2</t>
  </si>
  <si>
    <t>ширина</t>
  </si>
  <si>
    <t>высота</t>
  </si>
  <si>
    <t xml:space="preserve">подсветка фоновая</t>
  </si>
  <si>
    <t>В</t>
  </si>
  <si>
    <t xml:space="preserve"> подогрев</t>
  </si>
  <si>
    <t>Н</t>
  </si>
  <si>
    <t>T</t>
  </si>
  <si>
    <t>INFT</t>
  </si>
  <si>
    <t>INKT</t>
  </si>
  <si>
    <t>INK2</t>
  </si>
  <si>
    <t>INF</t>
  </si>
  <si>
    <t>4К</t>
  </si>
  <si>
    <t>6К</t>
  </si>
  <si>
    <t>3К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</si>
</sst>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\ [$₽-419]_-;\-* #,##0\ [$₽-419]_-;_-* &quot;-&quot;??\ [$₽-419]_-;_-@"/>
  </numFmts>
  <fonts count="12">
    <font>
      <sz val="11.000000"/>
      <color theme="1"/>
      <name val="Calibri"/>
      <scheme val="minor"/>
    </font>
    <font>
      <sz val="11.000000"/>
      <color theme="1"/>
      <name val="Calibri"/>
    </font>
    <font>
      <b/>
      <sz val="11.000000"/>
      <color theme="1"/>
      <name val="Calibri"/>
    </font>
    <font>
      <sz val="11.000000"/>
      <name val="Calibri"/>
    </font>
    <font>
      <sz val="11.000000"/>
      <color indexed="63"/>
      <name val="Calibri"/>
    </font>
    <font>
      <sz val="11.000000"/>
      <color rgb="FF1F1F1F"/>
      <name val="Calibri"/>
    </font>
    <font>
      <sz val="9.000000"/>
      <color rgb="FF595959"/>
      <name val="Arial"/>
    </font>
    <font>
      <sz val="14.000000"/>
      <color rgb="FF595959"/>
      <name val="Oswald"/>
    </font>
    <font>
      <sz val="9.000000"/>
      <color rgb="FF1F1F1F"/>
      <name val="Arial"/>
    </font>
    <font>
      <sz val="9.000000"/>
      <name val="&quot;Google Sans Mono&quot;"/>
    </font>
    <font>
      <sz val="9.000000"/>
      <color rgb="FF1F1F1F"/>
      <name val="&quot;Google Sans&quot;"/>
    </font>
    <font>
      <b/>
      <sz val="9.000000"/>
      <color rgb="FF1F1F1F"/>
      <name val="&quot;Google Sans&quot;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indexed="6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F9CB9C"/>
        <bgColor rgb="FFF9CB9C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 style="none"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0" fillId="0" borderId="0" numFmtId="0" xfId="0"/>
    <xf fontId="2" fillId="2" borderId="1" numFmtId="0" xfId="0" applyFont="1" applyFill="1" applyBorder="1" applyAlignment="1">
      <alignment horizontal="center"/>
    </xf>
    <xf fontId="3" fillId="0" borderId="2" numFmtId="0" xfId="0" applyFont="1" applyBorder="1"/>
    <xf fontId="3" fillId="0" borderId="3" numFmtId="0" xfId="0" applyFont="1" applyBorder="1"/>
    <xf fontId="1" fillId="2" borderId="4" numFmtId="0" xfId="0" applyFont="1" applyFill="1" applyBorder="1"/>
    <xf fontId="1" fillId="0" borderId="4" numFmtId="0" xfId="0" applyFont="1" applyBorder="1" applyProtection="1">
      <protection locked="0"/>
    </xf>
    <xf fontId="2" fillId="2" borderId="4" numFmtId="0" xfId="0" applyFont="1" applyFill="1" applyBorder="1" applyAlignment="1">
      <alignment horizontal="center" vertical="center"/>
    </xf>
    <xf fontId="2" fillId="2" borderId="1" numFmtId="0" xfId="0" applyFont="1" applyFill="1" applyBorder="1" applyAlignment="1">
      <alignment horizontal="center" vertical="center"/>
    </xf>
    <xf fontId="4" fillId="2" borderId="4" numFmtId="0" xfId="0" applyFont="1" applyFill="1" applyBorder="1" applyAlignment="1">
      <alignment wrapText="1"/>
    </xf>
    <xf fontId="1" fillId="0" borderId="1" numFmtId="0" xfId="0" applyFont="1" applyBorder="1" applyAlignment="1" applyProtection="1">
      <alignment horizontal="center" vertical="center" wrapText="1"/>
      <protection locked="0"/>
    </xf>
    <xf fontId="3" fillId="0" borderId="2" numFmtId="0" xfId="0" applyFont="1" applyBorder="1" applyProtection="1">
      <protection locked="0"/>
    </xf>
    <xf fontId="3" fillId="0" borderId="3" numFmtId="0" xfId="0" applyFont="1" applyBorder="1" applyProtection="1">
      <protection locked="0"/>
    </xf>
    <xf fontId="1" fillId="2" borderId="4" numFmtId="0" xfId="0" applyFont="1" applyFill="1" applyBorder="1" applyAlignment="1">
      <alignment horizontal="center" vertical="center"/>
    </xf>
    <xf fontId="1" fillId="2" borderId="4" numFmtId="0" xfId="0" applyFont="1" applyFill="1" applyBorder="1" applyAlignment="1">
      <alignment wrapText="1"/>
    </xf>
    <xf fontId="2" fillId="2" borderId="1" numFmtId="160" xfId="0" applyNumberFormat="1" applyFont="1" applyFill="1" applyBorder="1" applyAlignment="1">
      <alignment horizontal="center" vertical="center"/>
    </xf>
    <xf fontId="2" fillId="2" borderId="1" numFmtId="160" xfId="0" applyNumberFormat="1" applyFont="1" applyFill="1" applyBorder="1" applyAlignment="1">
      <alignment horizontal="right" vertical="center"/>
    </xf>
    <xf fontId="0" fillId="3" borderId="0" numFmtId="0" xfId="0" applyFill="1"/>
    <xf fontId="1" fillId="0" borderId="0" numFmtId="0" xfId="0" applyFont="1" applyAlignment="1">
      <alignment wrapText="1"/>
    </xf>
    <xf fontId="1" fillId="0" borderId="0" numFmtId="0" xfId="0" applyFont="1" applyAlignment="1">
      <alignment horizontal="right" wrapText="1"/>
    </xf>
    <xf fontId="5" fillId="0" borderId="0" numFmtId="0" xfId="0" applyFont="1" applyAlignment="1">
      <alignment wrapText="1"/>
    </xf>
    <xf fontId="0" fillId="4" borderId="0" numFmtId="0" xfId="0" applyFill="1"/>
    <xf fontId="1" fillId="4" borderId="0" numFmtId="0" xfId="0" applyFont="1" applyFill="1"/>
    <xf fontId="1" fillId="4" borderId="0" numFmtId="0" xfId="0" applyFont="1" applyFill="1" applyAlignment="1">
      <alignment wrapText="1"/>
    </xf>
    <xf fontId="1" fillId="4" borderId="0" numFmtId="0" xfId="0" applyFont="1" applyFill="1" applyAlignment="1">
      <alignment horizontal="right" wrapText="1"/>
    </xf>
    <xf fontId="5" fillId="4" borderId="0" numFmtId="0" xfId="0" applyFont="1" applyFill="1" applyAlignment="1">
      <alignment wrapText="1"/>
    </xf>
    <xf fontId="6" fillId="4" borderId="0" numFmtId="0" xfId="0" applyFont="1" applyFill="1"/>
    <xf fontId="7" fillId="4" borderId="0" numFmtId="0" xfId="0" applyFont="1" applyFill="1"/>
    <xf fontId="8" fillId="4" borderId="0" numFmtId="0" xfId="0" applyFont="1" applyFill="1"/>
    <xf fontId="8" fillId="4" borderId="0" numFmtId="0" xfId="0" applyFont="1" applyFill="1" applyAlignment="1">
      <alignment wrapText="1"/>
    </xf>
    <xf fontId="0" fillId="0" borderId="0" numFmtId="0" xfId="0" applyAlignment="1">
      <alignment horizontal="center"/>
    </xf>
    <xf fontId="0" fillId="0" borderId="4" numFmtId="0" xfId="0" applyBorder="1"/>
    <xf fontId="9" fillId="3" borderId="4" numFmtId="0" xfId="0" applyFont="1" applyFill="1" applyBorder="1"/>
    <xf fontId="9" fillId="3" borderId="0" numFmtId="0" xfId="0" applyFont="1" applyFill="1"/>
    <xf fontId="10" fillId="3" borderId="0" numFmtId="0" xfId="0" applyFont="1" applyFill="1"/>
    <xf fontId="11" fillId="3" borderId="0" numFmtId="0" xfId="0" applyFont="1" applyFill="1"/>
    <xf fontId="0" fillId="5" borderId="5" numFmtId="0" xfId="0" applyFill="1" applyBorder="1" applyAlignment="1">
      <alignment wrapText="1"/>
    </xf>
    <xf fontId="0" fillId="5" borderId="5" numFmtId="0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<Relationship Id="rId3" Type="http://schemas.openxmlformats.org/officeDocument/2006/relationships/image" Target="../media/image8.png"/><Relationship Id="rId4" Type="http://schemas.openxmlformats.org/officeDocument/2006/relationships/image" Target="../media/image9.png"/><Relationship Id="rId5" Type="http://schemas.openxmlformats.org/officeDocument/2006/relationships/image" Target="../media/image10.png"/><Relationship Id="rId6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552449</xdr:colOff>
      <xdr:row>1</xdr:row>
      <xdr:rowOff>57149</xdr:rowOff>
    </xdr:from>
    <xdr:ext cx="2651760" cy="1981199"/>
    <xdr:pic>
      <xdr:nvPicPr>
        <xdr:cNvPr id="2" name="image2.jpg" title="Изображение"/>
        <xdr:cNvPicPr/>
      </xdr:nvPicPr>
      <xdr:blipFill>
        <a:blip r:embed="rId1"/>
        <a:stretch/>
      </xdr:blipFill>
      <xdr:spPr bwMode="auto">
        <a:xfrm>
          <a:off x="552449" y="247649"/>
          <a:ext cx="2651760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95249</xdr:colOff>
      <xdr:row>3</xdr:row>
      <xdr:rowOff>123823</xdr:rowOff>
    </xdr:from>
    <xdr:ext cx="4400550" cy="2933698"/>
    <xdr:pic>
      <xdr:nvPicPr>
        <xdr:cNvPr id="3" name="image11.png" title="Изображение"/>
        <xdr:cNvPicPr/>
      </xdr:nvPicPr>
      <xdr:blipFill>
        <a:blip r:embed="rId2"/>
        <a:stretch/>
      </xdr:blipFill>
      <xdr:spPr bwMode="auto">
        <a:xfrm>
          <a:off x="6819899" y="2666998"/>
          <a:ext cx="4400550" cy="2933699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104774</xdr:colOff>
      <xdr:row>17</xdr:row>
      <xdr:rowOff>95247</xdr:rowOff>
    </xdr:from>
    <xdr:ext cx="4391024" cy="2724149"/>
    <xdr:pic>
      <xdr:nvPicPr>
        <xdr:cNvPr id="4" name="image10.png" title="Изображение"/>
        <xdr:cNvPicPr/>
      </xdr:nvPicPr>
      <xdr:blipFill>
        <a:blip r:embed="rId3"/>
        <a:stretch/>
      </xdr:blipFill>
      <xdr:spPr bwMode="auto">
        <a:xfrm>
          <a:off x="6829424" y="5600697"/>
          <a:ext cx="4391025" cy="27241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27</xdr:row>
      <xdr:rowOff>85725</xdr:rowOff>
    </xdr:from>
    <xdr:ext cx="4343400" cy="1638300"/>
    <xdr:pic>
      <xdr:nvPicPr>
        <xdr:cNvPr id="5" name="image5.png" title="Изображение"/>
        <xdr:cNvPicPr/>
      </xdr:nvPicPr>
      <xdr:blipFill>
        <a:blip r:embed="rId4"/>
        <a:stretch/>
      </xdr:blipFill>
      <xdr:spPr bwMode="auto">
        <a:xfrm>
          <a:off x="6829425" y="8401050"/>
          <a:ext cx="4343400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57150</xdr:rowOff>
    </xdr:from>
    <xdr:ext cx="2714624" cy="2438400"/>
    <xdr:pic>
      <xdr:nvPicPr>
        <xdr:cNvPr id="6" name="image3.png" title="Изображение"/>
        <xdr:cNvPicPr/>
      </xdr:nvPicPr>
      <xdr:blipFill>
        <a:blip r:embed="rId5"/>
        <a:stretch/>
      </xdr:blipFill>
      <xdr:spPr bwMode="auto">
        <a:xfrm>
          <a:off x="6781800" y="247650"/>
          <a:ext cx="2714625" cy="2438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38100</xdr:colOff>
      <xdr:row>1</xdr:row>
      <xdr:rowOff>9525</xdr:rowOff>
    </xdr:from>
    <xdr:ext cx="3457575" cy="2162175"/>
    <xdr:pic>
      <xdr:nvPicPr>
        <xdr:cNvPr id="2" name="image4.png" title="Изображение"/>
        <xdr:cNvPicPr/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1</xdr:row>
      <xdr:rowOff>9525</xdr:rowOff>
    </xdr:from>
    <xdr:ext cx="2219324" cy="2162175"/>
    <xdr:pic>
      <xdr:nvPicPr>
        <xdr:cNvPr id="3" name="image1.png" title="Изображение"/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6</xdr:row>
      <xdr:rowOff>47625</xdr:rowOff>
    </xdr:from>
    <xdr:ext cx="4991100" cy="2676525"/>
    <xdr:pic>
      <xdr:nvPicPr>
        <xdr:cNvPr id="4" name="image8.png" title="Изображение"/>
        <xdr:cNvPicPr/>
      </xdr:nvPicPr>
      <xdr:blipFill>
        <a:blip r:embed="rId3"/>
        <a:stretch/>
      </xdr:blipFill>
      <xdr:spPr bwMode="auto">
        <a:xfrm>
          <a:off x="7258050" y="3152775"/>
          <a:ext cx="4991100" cy="26765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552449</xdr:colOff>
      <xdr:row>18</xdr:row>
      <xdr:rowOff>152400</xdr:rowOff>
    </xdr:from>
    <xdr:ext cx="4991100" cy="2400300"/>
    <xdr:pic>
      <xdr:nvPicPr>
        <xdr:cNvPr id="5" name="image9.png" title="Изображение"/>
        <xdr:cNvPicPr/>
      </xdr:nvPicPr>
      <xdr:blipFill>
        <a:blip r:embed="rId4"/>
        <a:stretch/>
      </xdr:blipFill>
      <xdr:spPr bwMode="auto">
        <a:xfrm>
          <a:off x="7277100" y="5857875"/>
          <a:ext cx="4991100" cy="24003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457200</xdr:colOff>
      <xdr:row>33</xdr:row>
      <xdr:rowOff>9525</xdr:rowOff>
    </xdr:from>
    <xdr:ext cx="5114925" cy="1714500"/>
    <xdr:pic>
      <xdr:nvPicPr>
        <xdr:cNvPr id="6" name="image6.png" title="Изображение"/>
        <xdr:cNvPicPr/>
      </xdr:nvPicPr>
      <xdr:blipFill>
        <a:blip r:embed="rId5"/>
        <a:stretch/>
      </xdr:blipFill>
      <xdr:spPr bwMode="auto">
        <a:xfrm>
          <a:off x="7181850" y="8429625"/>
          <a:ext cx="5114925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1</xdr:row>
      <xdr:rowOff>123824</xdr:rowOff>
    </xdr:from>
    <xdr:ext cx="4953000" cy="2847975"/>
    <xdr:pic>
      <xdr:nvPicPr>
        <xdr:cNvPr id="7" name="image7.png" title="Изображение"/>
        <xdr:cNvPicPr/>
      </xdr:nvPicPr>
      <xdr:blipFill>
        <a:blip r:embed="rId6"/>
        <a:stretch/>
      </xdr:blipFill>
      <xdr:spPr bwMode="auto">
        <a:xfrm>
          <a:off x="7258050" y="314325"/>
          <a:ext cx="4953000" cy="2847975"/>
        </a:xfrm>
        <a:prstGeom prst="rect">
          <a:avLst/>
        </a:prstGeom>
        <a:noFill/>
      </xdr:spPr>
    </xdr:pic>
    <xdr:clientData fLocksWithSheet="0"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1" activeCellId="0" sqref="C11:D11"/>
    </sheetView>
  </sheetViews>
  <sheetFormatPr defaultColWidth="14.44140625" defaultRowHeight="15" customHeight="1"/>
  <cols>
    <col customWidth="1" min="1" max="1" width="8.6640625"/>
    <col customWidth="1" min="2" max="2" width="20"/>
    <col customWidth="1" min="3" max="3" width="8.88671875"/>
    <col customWidth="1" min="4" max="5" width="18.5546875"/>
    <col customWidth="1" min="6" max="6" width="26.109375"/>
    <col customWidth="1" min="7" max="20" width="8.6640625"/>
    <col customWidth="1" hidden="1" min="21" max="21" width="29.5546875"/>
    <col customWidth="1" hidden="1" min="22" max="23" width="8.6640625"/>
    <col customWidth="1" min="24" max="24" width="3.5546875"/>
    <col customWidth="1" min="25" max="36" width="8.6640625"/>
  </cols>
  <sheetData>
    <row r="1" ht="15" customHeight="1">
      <c r="U1" s="1"/>
      <c r="V1" s="1"/>
    </row>
    <row r="2" ht="171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U2" s="1"/>
      <c r="V2" s="1"/>
    </row>
    <row r="3" ht="14.25" customHeight="1">
      <c r="B3" s="4" t="s">
        <v>0</v>
      </c>
      <c r="C3" s="5"/>
      <c r="D3" s="6"/>
      <c r="G3" s="3"/>
      <c r="H3" s="3"/>
      <c r="I3" s="3"/>
      <c r="J3" s="3"/>
      <c r="K3" s="3"/>
      <c r="L3" s="3"/>
      <c r="M3" s="3"/>
      <c r="N3" s="3"/>
      <c r="O3" s="3"/>
      <c r="P3" s="3"/>
      <c r="U3" s="1"/>
      <c r="V3" s="1"/>
    </row>
    <row r="4" ht="14.25" customHeight="1">
      <c r="B4" s="7" t="s">
        <v>1</v>
      </c>
      <c r="C4" s="8">
        <v>600</v>
      </c>
      <c r="D4" s="7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U4" s="1"/>
      <c r="V4" s="1"/>
    </row>
    <row r="5" ht="14.25" customHeight="1">
      <c r="G5" s="3"/>
      <c r="H5" s="3"/>
      <c r="I5" s="3"/>
      <c r="J5" s="3"/>
      <c r="K5" s="3"/>
      <c r="L5" s="3"/>
      <c r="M5" s="3"/>
      <c r="N5" s="3"/>
      <c r="O5" s="3"/>
      <c r="P5" s="3"/>
      <c r="U5" s="1"/>
      <c r="V5" s="1"/>
    </row>
    <row r="6" ht="14.25" customHeight="1">
      <c r="A6" s="1"/>
      <c r="B6" s="9" t="s">
        <v>3</v>
      </c>
      <c r="C6" s="10" t="s">
        <v>4</v>
      </c>
      <c r="D6" s="5"/>
      <c r="E6" s="6"/>
      <c r="F6" s="9" t="s">
        <v>5</v>
      </c>
      <c r="G6" s="3"/>
      <c r="H6" s="3"/>
      <c r="I6" s="3"/>
      <c r="J6" s="3"/>
      <c r="K6" s="3"/>
      <c r="L6" s="3"/>
      <c r="M6" s="3"/>
      <c r="N6" s="3"/>
      <c r="O6" s="3"/>
      <c r="P6" s="3"/>
      <c r="U6" s="1"/>
      <c r="V6" s="1"/>
    </row>
    <row r="7" ht="14.25" customHeight="1">
      <c r="A7" s="1"/>
      <c r="B7" s="11" t="s">
        <v>6</v>
      </c>
      <c r="C7" s="12" t="s">
        <v>7</v>
      </c>
      <c r="D7" s="13"/>
      <c r="E7" s="14"/>
      <c r="F7" s="15" t="s">
        <v>8</v>
      </c>
      <c r="G7" s="3"/>
      <c r="H7" s="3"/>
      <c r="I7" s="3"/>
      <c r="J7" s="3"/>
      <c r="K7" s="3"/>
      <c r="L7" s="3"/>
      <c r="M7" s="3"/>
      <c r="N7" s="3"/>
      <c r="O7" s="3"/>
      <c r="P7" s="3"/>
      <c r="U7" s="1"/>
      <c r="V7" s="1"/>
    </row>
    <row r="8" ht="14.25" customHeight="1">
      <c r="A8" s="1"/>
      <c r="B8" s="16" t="s">
        <v>9</v>
      </c>
      <c r="C8" s="12" t="s">
        <v>10</v>
      </c>
      <c r="D8" s="13"/>
      <c r="E8" s="14"/>
      <c r="F8" s="15">
        <f>VLOOKUP(C8,U15:V16,2,FALSE)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U8" s="1" t="s">
        <v>11</v>
      </c>
      <c r="V8" s="1">
        <v>110500</v>
      </c>
    </row>
    <row r="9" ht="48" customHeight="1">
      <c r="A9" s="1"/>
      <c r="B9" s="16" t="s">
        <v>12</v>
      </c>
      <c r="C9" s="12" t="s">
        <v>13</v>
      </c>
      <c r="D9" s="13"/>
      <c r="E9" s="14"/>
      <c r="F9" s="15">
        <f>VLOOKUP(C9,U17:V21,2,FALSE)</f>
        <v>5500</v>
      </c>
      <c r="G9" s="3"/>
      <c r="H9" s="3"/>
      <c r="I9" s="3"/>
      <c r="J9" s="3"/>
      <c r="K9" s="3"/>
      <c r="L9" s="3"/>
      <c r="M9" s="3"/>
      <c r="N9" s="3"/>
      <c r="O9" s="3"/>
      <c r="P9" s="3"/>
      <c r="U9" s="1" t="s">
        <v>14</v>
      </c>
      <c r="V9" s="1">
        <v>97000</v>
      </c>
    </row>
    <row r="10" ht="14.25" customHeight="1">
      <c r="G10" s="3"/>
      <c r="H10" s="3"/>
      <c r="I10" s="3"/>
      <c r="J10" s="3"/>
      <c r="K10" s="3"/>
      <c r="L10" s="3"/>
      <c r="M10" s="3"/>
      <c r="N10" s="3"/>
      <c r="O10" s="3"/>
      <c r="P10" s="3"/>
      <c r="U10" s="1"/>
      <c r="V10" s="1"/>
    </row>
    <row r="11" ht="14.25" customHeight="1">
      <c r="B11" s="9" t="s">
        <v>15</v>
      </c>
      <c r="C11" s="17">
        <f>C4*C4*V8/1000000*1.15+F9+F8</f>
        <v>51247</v>
      </c>
      <c r="D11" s="6"/>
      <c r="G11" s="3"/>
      <c r="H11" s="3"/>
      <c r="I11" s="3"/>
      <c r="J11" s="3"/>
      <c r="K11" s="3"/>
      <c r="L11" s="3"/>
      <c r="M11" s="3"/>
      <c r="N11" s="3"/>
      <c r="O11" s="3"/>
      <c r="P11" s="3"/>
      <c r="U11" s="1" t="s">
        <v>16</v>
      </c>
      <c r="V11" s="1" t="s">
        <v>17</v>
      </c>
    </row>
    <row r="12" ht="14.25" customHeight="1">
      <c r="B12" s="9" t="s">
        <v>18</v>
      </c>
      <c r="C12" s="18" t="str">
        <f>'генератор артикула'!Q3</f>
        <v>27M2.600.4К.0.T</v>
      </c>
      <c r="D12" s="6"/>
      <c r="G12" s="3"/>
      <c r="H12" s="3"/>
      <c r="I12" s="3"/>
      <c r="J12" s="3"/>
      <c r="K12" s="3"/>
      <c r="L12" s="3"/>
      <c r="M12" s="3"/>
      <c r="N12" s="3"/>
      <c r="O12" s="3"/>
      <c r="P12" s="3"/>
      <c r="U12" s="1" t="s">
        <v>7</v>
      </c>
      <c r="V12" s="1" t="s">
        <v>17</v>
      </c>
    </row>
    <row r="13" ht="14.25" customHeight="1">
      <c r="A13" s="19"/>
      <c r="B13" s="19"/>
      <c r="C13" s="19"/>
      <c r="D13" s="19"/>
      <c r="E13" s="19"/>
      <c r="F13" s="19"/>
      <c r="G13" s="3"/>
      <c r="H13" s="3"/>
      <c r="I13" s="3"/>
      <c r="J13" s="3"/>
      <c r="K13" s="3"/>
      <c r="L13" s="3"/>
      <c r="M13" s="3"/>
      <c r="N13" s="3"/>
      <c r="O13" s="3"/>
      <c r="P13" s="3"/>
      <c r="U13" s="1" t="s">
        <v>19</v>
      </c>
      <c r="V13" s="1" t="s">
        <v>17</v>
      </c>
    </row>
    <row r="14" ht="14.25" customHeight="1">
      <c r="A14" s="19"/>
      <c r="B14" s="19"/>
      <c r="C14" s="19"/>
      <c r="D14" s="19"/>
      <c r="E14" s="19"/>
      <c r="F14" s="19"/>
      <c r="G14" s="3"/>
      <c r="H14" s="3"/>
      <c r="I14" s="3"/>
      <c r="J14" s="3"/>
      <c r="K14" s="3"/>
      <c r="L14" s="3"/>
      <c r="M14" s="3"/>
      <c r="N14" s="3"/>
      <c r="O14" s="3"/>
      <c r="P14" s="3"/>
      <c r="U14" s="1" t="s">
        <v>20</v>
      </c>
      <c r="V14" s="1">
        <v>0</v>
      </c>
    </row>
    <row r="15" ht="14.25" customHeight="1">
      <c r="A15" s="19"/>
      <c r="B15" s="19"/>
      <c r="C15" s="19"/>
      <c r="D15" s="19"/>
      <c r="E15" s="19"/>
      <c r="F15" s="19"/>
      <c r="G15" s="3"/>
      <c r="H15" s="3"/>
      <c r="I15" s="3"/>
      <c r="J15" s="3"/>
      <c r="K15" s="3"/>
      <c r="L15" s="3"/>
      <c r="M15" s="3"/>
      <c r="N15" s="3"/>
      <c r="O15" s="3"/>
      <c r="P15" s="3"/>
      <c r="U15" s="20" t="s">
        <v>21</v>
      </c>
      <c r="V15" s="21">
        <v>5600</v>
      </c>
      <c r="W15" t="s">
        <v>22</v>
      </c>
    </row>
    <row r="16" ht="14.25" customHeight="1">
      <c r="A16" s="19"/>
      <c r="B16" s="19"/>
      <c r="C16" s="19"/>
      <c r="D16" s="19"/>
      <c r="E16" s="19"/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U16" s="1" t="s">
        <v>10</v>
      </c>
      <c r="V16" s="1">
        <v>0</v>
      </c>
      <c r="W16">
        <v>0</v>
      </c>
    </row>
    <row r="17" ht="14.25" customHeight="1">
      <c r="A17" s="19"/>
      <c r="B17" s="19"/>
      <c r="C17" s="19"/>
      <c r="D17" s="19"/>
      <c r="E17" s="19"/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U17" s="22" t="s">
        <v>13</v>
      </c>
      <c r="V17" s="21">
        <v>5500</v>
      </c>
    </row>
    <row r="18" ht="14.25" customHeight="1">
      <c r="A18" s="19"/>
      <c r="B18" s="19"/>
      <c r="C18" s="19"/>
      <c r="D18" s="19"/>
      <c r="E18" s="19"/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U18" s="22" t="s">
        <v>23</v>
      </c>
      <c r="V18" s="21">
        <v>11200</v>
      </c>
    </row>
    <row r="19" ht="93" customHeight="1">
      <c r="A19" s="19"/>
      <c r="B19" s="19"/>
      <c r="C19" s="19"/>
      <c r="D19" s="19"/>
      <c r="E19" s="19"/>
      <c r="F19" s="19"/>
      <c r="G19" s="3"/>
      <c r="H19" s="3"/>
      <c r="I19" s="3"/>
      <c r="J19" s="3"/>
      <c r="K19" s="3"/>
      <c r="L19" s="3"/>
      <c r="M19" s="3"/>
      <c r="N19" s="3"/>
      <c r="O19" s="3"/>
      <c r="P19" s="3"/>
      <c r="U19" s="22" t="s">
        <v>24</v>
      </c>
      <c r="V19" s="21">
        <v>9100</v>
      </c>
    </row>
    <row r="20" ht="14.25" customHeight="1">
      <c r="A20" s="19"/>
      <c r="B20" s="19"/>
      <c r="C20" s="19"/>
      <c r="D20" s="19"/>
      <c r="E20" s="19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U20" s="22" t="s">
        <v>25</v>
      </c>
      <c r="V20" s="21">
        <v>3900</v>
      </c>
    </row>
    <row r="21" ht="14.25" customHeight="1">
      <c r="A21" s="19"/>
      <c r="B21" s="19"/>
      <c r="C21" s="19"/>
      <c r="D21" s="19"/>
      <c r="E21" s="19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U21" s="22" t="s">
        <v>26</v>
      </c>
      <c r="V21" s="21">
        <v>6000</v>
      </c>
    </row>
    <row r="22" ht="14.25" customHeight="1">
      <c r="A22" s="19"/>
      <c r="B22" s="19"/>
      <c r="C22" s="19"/>
      <c r="D22" s="19"/>
      <c r="E22" s="19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U22" s="1"/>
      <c r="V22" s="1"/>
    </row>
    <row r="23" ht="14.25" customHeight="1">
      <c r="A23" s="19"/>
      <c r="B23" s="19"/>
      <c r="C23" s="19"/>
      <c r="D23" s="19"/>
      <c r="E23" s="19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U23" s="1"/>
      <c r="V23" s="1"/>
    </row>
    <row r="24" ht="14.25" customHeight="1">
      <c r="A24" s="19"/>
      <c r="B24" s="19"/>
      <c r="C24" s="19"/>
      <c r="D24" s="19"/>
      <c r="E24" s="19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U24" s="1"/>
      <c r="V24" s="1"/>
    </row>
    <row r="25" ht="14.25" customHeight="1">
      <c r="A25" s="19"/>
      <c r="B25" s="19"/>
      <c r="C25" s="19"/>
      <c r="D25" s="19"/>
      <c r="E25" s="19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U25" s="1"/>
      <c r="V25" s="1"/>
    </row>
    <row r="26" ht="14.25" customHeight="1">
      <c r="A26" s="19"/>
      <c r="B26" s="19"/>
      <c r="C26" s="19"/>
      <c r="D26" s="19"/>
      <c r="E26" s="19"/>
      <c r="F26" s="19"/>
      <c r="G26" s="3"/>
      <c r="H26" s="3"/>
      <c r="I26" s="3"/>
      <c r="J26" s="3"/>
      <c r="K26" s="3"/>
      <c r="L26" s="3"/>
      <c r="M26" s="3"/>
      <c r="N26" s="3"/>
      <c r="O26" s="3"/>
      <c r="P26" s="3"/>
      <c r="U26" s="1"/>
      <c r="V26" s="1"/>
    </row>
    <row r="27" ht="14.25" customHeight="1">
      <c r="A27" s="19"/>
      <c r="B27" s="19"/>
      <c r="C27" s="19"/>
      <c r="D27" s="19"/>
      <c r="E27" s="19"/>
      <c r="F27" s="19"/>
      <c r="G27" s="3"/>
      <c r="H27" s="3"/>
      <c r="I27" s="3"/>
      <c r="J27" s="3"/>
      <c r="K27" s="3"/>
      <c r="L27" s="3"/>
      <c r="M27" s="3"/>
      <c r="N27" s="3"/>
      <c r="O27" s="3"/>
      <c r="P27" s="3"/>
      <c r="U27" s="1"/>
      <c r="V27" s="1"/>
    </row>
    <row r="28" ht="14.25" customHeight="1">
      <c r="A28" s="19"/>
      <c r="B28" s="19"/>
      <c r="C28" s="19"/>
      <c r="D28" s="19"/>
      <c r="E28" s="19"/>
      <c r="F28" s="19"/>
      <c r="G28" s="3"/>
      <c r="H28" s="3"/>
      <c r="I28" s="3"/>
      <c r="J28" s="3"/>
      <c r="K28" s="3"/>
      <c r="L28" s="3"/>
      <c r="M28" s="3"/>
      <c r="N28" s="3"/>
      <c r="O28" s="3"/>
      <c r="P28" s="3"/>
      <c r="U28" s="1"/>
      <c r="V28" s="1"/>
    </row>
    <row r="29" ht="14.25" customHeight="1">
      <c r="A29" s="19"/>
      <c r="B29" s="19"/>
      <c r="C29" s="19"/>
      <c r="D29" s="19"/>
      <c r="E29" s="19"/>
      <c r="F29" s="19"/>
      <c r="G29" s="3"/>
      <c r="H29" s="3"/>
      <c r="I29" s="3"/>
      <c r="J29" s="3"/>
      <c r="K29" s="3"/>
      <c r="L29" s="3"/>
      <c r="M29" s="3"/>
      <c r="N29" s="3"/>
      <c r="O29" s="3"/>
      <c r="P29" s="3"/>
      <c r="U29" s="1"/>
      <c r="V29" s="1"/>
    </row>
    <row r="30" ht="14.25" customHeight="1">
      <c r="A30" s="19"/>
      <c r="B30" s="19"/>
      <c r="C30" s="19"/>
      <c r="D30" s="19"/>
      <c r="E30" s="19"/>
      <c r="F30" s="19"/>
      <c r="G30" s="3"/>
      <c r="H30" s="3"/>
      <c r="I30" s="3"/>
      <c r="J30" s="3"/>
      <c r="K30" s="3"/>
      <c r="L30" s="3"/>
      <c r="M30" s="3"/>
      <c r="N30" s="3"/>
      <c r="O30" s="3"/>
      <c r="P30" s="3"/>
      <c r="U30" s="1"/>
      <c r="V30" s="1"/>
    </row>
    <row r="31" ht="14.25" customHeight="1">
      <c r="A31" s="19"/>
      <c r="B31" s="19"/>
      <c r="C31" s="19"/>
      <c r="D31" s="19"/>
      <c r="E31" s="19"/>
      <c r="F31" s="19"/>
      <c r="G31" s="3"/>
      <c r="H31" s="3"/>
      <c r="I31" s="3"/>
      <c r="J31" s="3"/>
      <c r="K31" s="3"/>
      <c r="L31" s="3"/>
      <c r="M31" s="3"/>
      <c r="N31" s="3"/>
      <c r="O31" s="3"/>
      <c r="P31" s="3"/>
      <c r="U31" s="1"/>
      <c r="V31" s="1"/>
    </row>
    <row r="32" ht="14.25" customHeight="1">
      <c r="A32" s="19"/>
      <c r="B32" s="19"/>
      <c r="C32" s="19"/>
      <c r="D32" s="19"/>
      <c r="E32" s="19"/>
      <c r="F32" s="19"/>
      <c r="G32" s="3"/>
      <c r="H32" s="3"/>
      <c r="I32" s="3"/>
      <c r="J32" s="3"/>
      <c r="K32" s="3"/>
      <c r="L32" s="3"/>
      <c r="M32" s="3"/>
      <c r="N32" s="3"/>
      <c r="O32" s="3"/>
      <c r="P32" s="3"/>
      <c r="U32" s="1"/>
      <c r="V32" s="1"/>
    </row>
    <row r="33" ht="14.25" customHeight="1">
      <c r="A33" s="19"/>
      <c r="B33" s="19"/>
      <c r="C33" s="19"/>
      <c r="D33" s="19"/>
      <c r="E33" s="19"/>
      <c r="F33" s="19"/>
      <c r="G33" s="3"/>
      <c r="H33" s="3"/>
      <c r="I33" s="3"/>
      <c r="J33" s="3"/>
      <c r="K33" s="3"/>
      <c r="L33" s="3"/>
      <c r="M33" s="3"/>
      <c r="N33" s="3"/>
      <c r="O33" s="3"/>
      <c r="P33" s="3"/>
      <c r="U33" s="1"/>
      <c r="V33" s="1"/>
    </row>
    <row r="34" ht="14.25" customHeight="1">
      <c r="A34" s="19"/>
      <c r="B34" s="19"/>
      <c r="C34" s="19"/>
      <c r="D34" s="19"/>
      <c r="E34" s="19"/>
      <c r="F34" s="19"/>
      <c r="G34" s="3"/>
      <c r="H34" s="3"/>
      <c r="I34" s="3"/>
      <c r="J34" s="3"/>
      <c r="K34" s="3"/>
      <c r="L34" s="3"/>
      <c r="M34" s="3"/>
      <c r="N34" s="3"/>
      <c r="O34" s="3"/>
      <c r="P34" s="3"/>
      <c r="U34" s="1"/>
      <c r="V34" s="1"/>
    </row>
    <row r="35" ht="14.25" customHeight="1">
      <c r="A35" s="19"/>
      <c r="B35" s="19"/>
      <c r="C35" s="19"/>
      <c r="D35" s="19"/>
      <c r="E35" s="19"/>
      <c r="F35" s="19"/>
      <c r="G35" s="3"/>
      <c r="H35" s="3"/>
      <c r="I35" s="3"/>
      <c r="J35" s="3"/>
      <c r="K35" s="3"/>
      <c r="L35" s="3"/>
      <c r="M35" s="3"/>
      <c r="N35" s="3"/>
      <c r="O35" s="3"/>
      <c r="P35" s="3"/>
      <c r="U35" s="1"/>
      <c r="V35" s="1"/>
    </row>
    <row r="36" ht="14.25" customHeight="1">
      <c r="A36" s="19"/>
      <c r="B36" s="19"/>
      <c r="C36" s="19"/>
      <c r="D36" s="19"/>
      <c r="E36" s="19"/>
      <c r="F36" s="19"/>
      <c r="G36" s="3"/>
      <c r="H36" s="3"/>
      <c r="I36" s="3"/>
      <c r="J36" s="3"/>
      <c r="K36" s="3"/>
      <c r="L36" s="3"/>
      <c r="M36" s="3"/>
      <c r="N36" s="3"/>
      <c r="O36" s="3"/>
      <c r="P36" s="3"/>
      <c r="U36" s="1"/>
      <c r="V36" s="1"/>
    </row>
    <row r="37" ht="14.25" customHeight="1">
      <c r="A37" s="19"/>
      <c r="B37" s="19"/>
      <c r="C37" s="19"/>
      <c r="D37" s="19"/>
      <c r="E37" s="19"/>
      <c r="F37" s="19"/>
      <c r="G37" s="3"/>
      <c r="H37" s="3"/>
      <c r="I37" s="3"/>
      <c r="J37" s="3"/>
      <c r="K37" s="3"/>
      <c r="L37" s="3"/>
      <c r="M37" s="3"/>
      <c r="N37" s="3"/>
      <c r="O37" s="3"/>
      <c r="P37" s="3"/>
      <c r="U37" s="1"/>
      <c r="V37" s="1"/>
    </row>
    <row r="38" ht="14.25" customHeight="1">
      <c r="A38" s="19"/>
      <c r="B38" s="19"/>
      <c r="C38" s="19"/>
      <c r="D38" s="19"/>
      <c r="E38" s="19"/>
      <c r="F38" s="19"/>
      <c r="G38" s="3"/>
      <c r="H38" s="3"/>
      <c r="I38" s="3"/>
      <c r="J38" s="3"/>
      <c r="K38" s="3"/>
      <c r="L38" s="3"/>
      <c r="M38" s="3"/>
      <c r="N38" s="3"/>
      <c r="O38" s="3"/>
      <c r="P38" s="3"/>
      <c r="U38" s="1"/>
      <c r="V38" s="1"/>
    </row>
    <row r="39" ht="14.25" customHeight="1">
      <c r="A39" s="19"/>
      <c r="B39" s="19"/>
      <c r="C39" s="19"/>
      <c r="D39" s="19"/>
      <c r="E39" s="19"/>
      <c r="F39" s="19"/>
      <c r="G39" s="3"/>
      <c r="H39" s="3"/>
      <c r="I39" s="3"/>
      <c r="J39" s="3"/>
      <c r="K39" s="3"/>
      <c r="L39" s="3"/>
      <c r="M39" s="3"/>
      <c r="N39" s="3"/>
      <c r="O39" s="3"/>
      <c r="P39" s="3"/>
      <c r="U39" s="1"/>
      <c r="V39" s="1"/>
    </row>
    <row r="40" ht="14.25" customHeight="1">
      <c r="A40" s="19"/>
      <c r="B40" s="19"/>
      <c r="C40" s="19"/>
      <c r="D40" s="19"/>
      <c r="E40" s="19"/>
      <c r="F40" s="19"/>
      <c r="G40" s="3"/>
      <c r="H40" s="3"/>
      <c r="I40" s="3"/>
      <c r="J40" s="3"/>
      <c r="K40" s="3"/>
      <c r="L40" s="3"/>
      <c r="M40" s="3"/>
      <c r="N40" s="3"/>
      <c r="O40" s="3"/>
      <c r="P40" s="3"/>
      <c r="U40" s="1"/>
      <c r="V40" s="1"/>
    </row>
    <row r="41" ht="14.25" customHeight="1">
      <c r="A41" s="19"/>
      <c r="B41" s="19"/>
      <c r="C41" s="19"/>
      <c r="D41" s="19"/>
      <c r="E41" s="19"/>
      <c r="F41" s="19"/>
      <c r="G41" s="3"/>
      <c r="H41" s="3"/>
      <c r="I41" s="3"/>
      <c r="J41" s="3"/>
      <c r="K41" s="3"/>
      <c r="L41" s="3"/>
      <c r="M41" s="3"/>
      <c r="N41" s="3"/>
      <c r="O41" s="3"/>
      <c r="P41" s="3"/>
      <c r="U41" s="1"/>
      <c r="V41" s="1"/>
    </row>
    <row r="42" ht="14.25" customHeight="1">
      <c r="A42" s="19"/>
      <c r="B42" s="19"/>
      <c r="C42" s="19"/>
      <c r="D42" s="19"/>
      <c r="E42" s="19"/>
      <c r="F42" s="19"/>
      <c r="G42" s="3"/>
      <c r="H42" s="3"/>
      <c r="I42" s="3"/>
      <c r="J42" s="3"/>
      <c r="K42" s="3"/>
      <c r="L42" s="3"/>
      <c r="M42" s="3"/>
      <c r="N42" s="3"/>
      <c r="O42" s="3"/>
      <c r="P42" s="3"/>
      <c r="U42" s="1"/>
      <c r="V42" s="1"/>
    </row>
    <row r="43" ht="14.25" customHeight="1">
      <c r="A43" s="19"/>
      <c r="B43" s="19"/>
      <c r="C43" s="19"/>
      <c r="D43" s="19"/>
      <c r="E43" s="19"/>
      <c r="F43" s="19"/>
      <c r="G43" s="3"/>
      <c r="H43" s="3"/>
      <c r="I43" s="3"/>
      <c r="J43" s="3"/>
      <c r="K43" s="3"/>
      <c r="L43" s="3"/>
      <c r="M43" s="3"/>
      <c r="N43" s="3"/>
      <c r="O43" s="3"/>
      <c r="P43" s="3"/>
      <c r="U43" s="1"/>
      <c r="V43" s="1"/>
    </row>
    <row r="44" ht="14.25" customHeight="1">
      <c r="A44" s="19"/>
      <c r="B44" s="19"/>
      <c r="C44" s="19"/>
      <c r="D44" s="19"/>
      <c r="E44" s="19"/>
      <c r="F44" s="19"/>
      <c r="G44" s="3"/>
      <c r="H44" s="3"/>
      <c r="I44" s="3"/>
      <c r="J44" s="3"/>
      <c r="K44" s="3"/>
      <c r="L44" s="3"/>
      <c r="M44" s="3"/>
      <c r="N44" s="3"/>
      <c r="O44" s="3"/>
      <c r="P44" s="3"/>
      <c r="U44" s="1"/>
      <c r="V44" s="1"/>
    </row>
    <row r="45" ht="14.25" customHeight="1">
      <c r="A45" s="19"/>
      <c r="B45" s="19"/>
      <c r="C45" s="19"/>
      <c r="D45" s="19"/>
      <c r="E45" s="19"/>
      <c r="F45" s="19"/>
      <c r="G45" s="3"/>
      <c r="H45" s="3"/>
      <c r="I45" s="3"/>
      <c r="J45" s="3"/>
      <c r="K45" s="3"/>
      <c r="L45" s="3"/>
      <c r="M45" s="3"/>
      <c r="N45" s="3"/>
      <c r="O45" s="3"/>
      <c r="P45" s="3"/>
      <c r="U45" s="1"/>
      <c r="V45" s="1"/>
    </row>
    <row r="46" ht="14.25" customHeight="1">
      <c r="A46" s="19"/>
      <c r="B46" s="19"/>
      <c r="C46" s="19"/>
      <c r="D46" s="19"/>
      <c r="E46" s="19"/>
      <c r="F46" s="19"/>
      <c r="G46" s="3"/>
      <c r="H46" s="3"/>
      <c r="I46" s="3"/>
      <c r="J46" s="3"/>
      <c r="K46" s="3"/>
      <c r="L46" s="3"/>
      <c r="M46" s="3"/>
      <c r="N46" s="3"/>
      <c r="O46" s="3"/>
      <c r="P46" s="3"/>
      <c r="U46" s="1"/>
      <c r="V46" s="1"/>
    </row>
    <row r="47" ht="14.25" customHeight="1">
      <c r="G47" s="3"/>
      <c r="H47" s="3"/>
      <c r="I47" s="3"/>
      <c r="J47" s="3"/>
      <c r="K47" s="3"/>
      <c r="L47" s="3"/>
      <c r="M47" s="3"/>
      <c r="N47" s="3"/>
      <c r="O47" s="3"/>
      <c r="P47" s="3"/>
      <c r="U47" s="1"/>
      <c r="V47" s="1"/>
    </row>
    <row r="48" ht="14.25" customHeight="1">
      <c r="G48" s="3"/>
      <c r="H48" s="3"/>
      <c r="I48" s="3"/>
      <c r="J48" s="3"/>
      <c r="K48" s="3"/>
      <c r="L48" s="3"/>
      <c r="M48" s="3"/>
      <c r="N48" s="3"/>
      <c r="O48" s="3"/>
      <c r="P48" s="3"/>
      <c r="U48" s="1"/>
      <c r="V48" s="1"/>
    </row>
    <row r="49" ht="14.25" customHeight="1">
      <c r="G49" s="3"/>
      <c r="H49" s="3"/>
      <c r="I49" s="3"/>
      <c r="J49" s="3"/>
      <c r="K49" s="3"/>
      <c r="L49" s="3"/>
      <c r="M49" s="3"/>
      <c r="N49" s="3"/>
      <c r="O49" s="3"/>
      <c r="P49" s="3"/>
      <c r="U49" s="1"/>
      <c r="V49" s="1"/>
    </row>
    <row r="50" ht="14.25" customHeight="1">
      <c r="G50" s="3"/>
      <c r="H50" s="3"/>
      <c r="I50" s="3"/>
      <c r="J50" s="3"/>
      <c r="K50" s="3"/>
      <c r="L50" s="3"/>
      <c r="M50" s="3"/>
      <c r="N50" s="3"/>
      <c r="O50" s="3"/>
      <c r="P50" s="3"/>
      <c r="U50" s="1"/>
      <c r="V50" s="1"/>
    </row>
    <row r="51" ht="14.25" customHeight="1">
      <c r="G51" s="3"/>
      <c r="H51" s="3"/>
      <c r="I51" s="3"/>
      <c r="J51" s="3"/>
      <c r="K51" s="3"/>
      <c r="L51" s="3"/>
      <c r="M51" s="3"/>
      <c r="N51" s="3"/>
      <c r="O51" s="3"/>
      <c r="P51" s="3"/>
      <c r="U51" s="1"/>
      <c r="V51" s="1"/>
    </row>
    <row r="52" ht="14.25" customHeight="1">
      <c r="G52" s="3"/>
      <c r="H52" s="3"/>
      <c r="I52" s="3"/>
      <c r="J52" s="3"/>
      <c r="K52" s="3"/>
      <c r="L52" s="3"/>
      <c r="M52" s="3"/>
      <c r="N52" s="3"/>
      <c r="O52" s="3"/>
      <c r="P52" s="3"/>
      <c r="U52" s="1"/>
      <c r="V52" s="1"/>
    </row>
    <row r="53" ht="14.25" customHeight="1">
      <c r="G53" s="3"/>
      <c r="H53" s="3"/>
      <c r="I53" s="3"/>
      <c r="J53" s="3"/>
      <c r="K53" s="3"/>
      <c r="L53" s="3"/>
      <c r="M53" s="3"/>
      <c r="N53" s="3"/>
      <c r="O53" s="3"/>
      <c r="P53" s="3"/>
      <c r="U53" s="1"/>
      <c r="V53" s="1"/>
    </row>
    <row r="54" ht="14.25" customHeight="1">
      <c r="G54" s="3"/>
      <c r="H54" s="3"/>
      <c r="I54" s="3"/>
      <c r="J54" s="3"/>
      <c r="K54" s="3"/>
      <c r="L54" s="3"/>
      <c r="M54" s="3"/>
      <c r="N54" s="3"/>
      <c r="O54" s="3"/>
      <c r="P54" s="3"/>
      <c r="U54" s="1"/>
      <c r="V54" s="1"/>
    </row>
    <row r="55" ht="14.25" customHeight="1">
      <c r="G55" s="3"/>
      <c r="H55" s="3"/>
      <c r="I55" s="3"/>
      <c r="J55" s="3"/>
      <c r="K55" s="3"/>
      <c r="L55" s="3"/>
      <c r="M55" s="3"/>
      <c r="N55" s="3"/>
      <c r="O55" s="3"/>
      <c r="P55" s="3"/>
      <c r="U55" s="1"/>
      <c r="V55" s="1"/>
    </row>
    <row r="56" ht="14.25" customHeight="1">
      <c r="G56" s="3"/>
      <c r="H56" s="3"/>
      <c r="I56" s="3"/>
      <c r="J56" s="3"/>
      <c r="K56" s="3"/>
      <c r="L56" s="3"/>
      <c r="M56" s="3"/>
      <c r="N56" s="3"/>
      <c r="O56" s="3"/>
      <c r="P56" s="3"/>
      <c r="U56" s="1"/>
      <c r="V56" s="1"/>
    </row>
    <row r="57" ht="14.25" customHeight="1">
      <c r="G57" s="3"/>
      <c r="H57" s="3"/>
      <c r="I57" s="3"/>
      <c r="J57" s="3"/>
      <c r="K57" s="3"/>
      <c r="L57" s="3"/>
      <c r="M57" s="3"/>
      <c r="N57" s="3"/>
      <c r="O57" s="3"/>
      <c r="P57" s="3"/>
      <c r="U57" s="1"/>
      <c r="V57" s="1"/>
    </row>
    <row r="58" ht="14.25" customHeight="1">
      <c r="G58" s="3"/>
      <c r="H58" s="3"/>
      <c r="I58" s="3"/>
      <c r="J58" s="3"/>
      <c r="K58" s="3"/>
      <c r="L58" s="3"/>
      <c r="M58" s="3"/>
      <c r="N58" s="3"/>
      <c r="O58" s="3"/>
      <c r="P58" s="3"/>
      <c r="U58" s="1"/>
      <c r="V58" s="1"/>
    </row>
    <row r="59" ht="14.25" customHeight="1">
      <c r="G59" s="3"/>
      <c r="H59" s="3"/>
      <c r="I59" s="3"/>
      <c r="J59" s="3"/>
      <c r="K59" s="3"/>
      <c r="L59" s="3"/>
      <c r="M59" s="3"/>
      <c r="N59" s="3"/>
      <c r="O59" s="3"/>
      <c r="P59" s="3"/>
      <c r="U59" s="1"/>
      <c r="V59" s="1"/>
    </row>
    <row r="60" ht="14.25" customHeight="1">
      <c r="U60" s="1"/>
      <c r="V60" s="1"/>
    </row>
    <row r="61" ht="14.25" customHeight="1">
      <c r="U61" s="1"/>
      <c r="V61" s="1"/>
    </row>
    <row r="62" ht="14.25" customHeight="1">
      <c r="U62" s="1"/>
      <c r="V62" s="1"/>
    </row>
    <row r="63" ht="14.25" customHeight="1">
      <c r="U63" s="1"/>
      <c r="V63" s="1"/>
    </row>
    <row r="64" ht="14.25" customHeight="1">
      <c r="U64" s="1"/>
      <c r="V64" s="1"/>
    </row>
    <row r="65" ht="14.25" customHeight="1">
      <c r="U65" s="1"/>
      <c r="V65" s="1"/>
    </row>
    <row r="66" ht="14.25" customHeight="1">
      <c r="U66" s="1"/>
      <c r="V66" s="1"/>
    </row>
    <row r="67" ht="14.25" customHeight="1">
      <c r="U67" s="1"/>
      <c r="V67" s="1"/>
    </row>
    <row r="68" ht="14.25" customHeight="1">
      <c r="U68" s="1"/>
      <c r="V68" s="1"/>
    </row>
    <row r="69" ht="14.25" customHeight="1">
      <c r="U69" s="1"/>
      <c r="V69" s="1"/>
    </row>
    <row r="70" ht="14.25" customHeight="1">
      <c r="U70" s="1"/>
      <c r="V70" s="1"/>
    </row>
    <row r="71" ht="14.25" customHeight="1">
      <c r="U71" s="1"/>
      <c r="V71" s="1"/>
    </row>
    <row r="72" ht="14.25" customHeight="1">
      <c r="U72" s="1"/>
      <c r="V72" s="1"/>
    </row>
    <row r="73" ht="14.25" customHeight="1">
      <c r="U73" s="1"/>
      <c r="V73" s="1"/>
    </row>
    <row r="74" ht="14.25" customHeight="1">
      <c r="U74" s="1"/>
      <c r="V74" s="1"/>
    </row>
    <row r="75" ht="14.25" customHeight="1">
      <c r="U75" s="1"/>
      <c r="V75" s="1"/>
    </row>
    <row r="76" ht="14.25" customHeight="1">
      <c r="U76" s="1"/>
      <c r="V76" s="1"/>
    </row>
    <row r="77" ht="14.25" customHeight="1">
      <c r="U77" s="1"/>
      <c r="V77" s="1"/>
    </row>
    <row r="78" ht="14.25" customHeight="1">
      <c r="U78" s="1"/>
      <c r="V78" s="1"/>
    </row>
    <row r="79" ht="14.25" customHeight="1">
      <c r="U79" s="1"/>
      <c r="V79" s="1"/>
    </row>
    <row r="80" ht="14.25" customHeight="1">
      <c r="U80" s="1"/>
      <c r="V80" s="1"/>
    </row>
    <row r="81" ht="14.25" customHeight="1">
      <c r="U81" s="1"/>
      <c r="V81" s="1"/>
    </row>
    <row r="82" ht="14.25" customHeight="1">
      <c r="U82" s="1"/>
      <c r="V82" s="1"/>
    </row>
    <row r="83" ht="14.25" customHeight="1">
      <c r="U83" s="1"/>
      <c r="V83" s="1"/>
    </row>
    <row r="84" ht="14.25" customHeight="1">
      <c r="U84" s="1"/>
      <c r="V84" s="1"/>
    </row>
    <row r="85" ht="14.25" customHeight="1">
      <c r="U85" s="1"/>
      <c r="V85" s="1"/>
    </row>
    <row r="86" ht="14.25" customHeight="1">
      <c r="U86" s="1"/>
      <c r="V86" s="1"/>
    </row>
    <row r="87" ht="14.25" customHeight="1">
      <c r="U87" s="1"/>
      <c r="V87" s="1"/>
    </row>
    <row r="88" ht="14.25" customHeight="1">
      <c r="U88" s="1"/>
      <c r="V88" s="1"/>
    </row>
    <row r="89" ht="14.25" customHeight="1">
      <c r="U89" s="1"/>
      <c r="V89" s="1"/>
    </row>
    <row r="90" ht="14.25" customHeight="1">
      <c r="U90" s="1"/>
      <c r="V90" s="1"/>
    </row>
    <row r="91" ht="14.25" customHeight="1">
      <c r="U91" s="1"/>
      <c r="V91" s="1"/>
    </row>
    <row r="92" ht="14.25" customHeight="1">
      <c r="U92" s="1"/>
      <c r="V92" s="1"/>
    </row>
    <row r="93" ht="14.25" customHeight="1">
      <c r="U93" s="1"/>
      <c r="V93" s="1"/>
    </row>
    <row r="94" ht="14.25" customHeight="1">
      <c r="U94" s="1"/>
      <c r="V94" s="1"/>
    </row>
    <row r="95" ht="14.25" customHeight="1">
      <c r="U95" s="1"/>
      <c r="V95" s="1"/>
    </row>
    <row r="96" ht="14.25" customHeight="1">
      <c r="U96" s="1"/>
      <c r="V96" s="1"/>
    </row>
    <row r="97" ht="14.25" customHeight="1">
      <c r="U97" s="1"/>
      <c r="V97" s="1"/>
    </row>
    <row r="98" ht="14.25" customHeight="1">
      <c r="U98" s="1"/>
      <c r="V98" s="1"/>
    </row>
    <row r="99" ht="14.25" customHeight="1">
      <c r="U99" s="1"/>
      <c r="V99" s="1"/>
    </row>
    <row r="100" ht="14.25" customHeight="1">
      <c r="U100" s="1"/>
      <c r="V100" s="1"/>
    </row>
    <row r="101" ht="14.25" customHeight="1">
      <c r="U101" s="1"/>
      <c r="V101" s="1"/>
    </row>
    <row r="102" ht="14.25" customHeight="1">
      <c r="U102" s="1"/>
      <c r="V102" s="1"/>
    </row>
    <row r="103" ht="14.25" customHeight="1">
      <c r="U103" s="1"/>
      <c r="V103" s="1"/>
    </row>
    <row r="104" ht="14.25" customHeight="1">
      <c r="U104" s="1"/>
      <c r="V104" s="1"/>
    </row>
    <row r="105" ht="14.25" customHeight="1">
      <c r="U105" s="1"/>
      <c r="V105" s="1"/>
    </row>
    <row r="106" ht="14.25" customHeight="1">
      <c r="U106" s="1"/>
      <c r="V106" s="1"/>
    </row>
    <row r="107" ht="14.25" customHeight="1">
      <c r="U107" s="1"/>
      <c r="V107" s="1"/>
    </row>
    <row r="108" ht="14.25" customHeight="1">
      <c r="U108" s="1"/>
      <c r="V108" s="1"/>
    </row>
    <row r="109" ht="14.25" customHeight="1">
      <c r="U109" s="1"/>
      <c r="V109" s="1"/>
    </row>
    <row r="110" ht="14.25" customHeight="1">
      <c r="U110" s="1"/>
      <c r="V110" s="1"/>
    </row>
    <row r="111" ht="14.25" customHeight="1">
      <c r="U111" s="1"/>
      <c r="V111" s="1"/>
    </row>
    <row r="112" ht="14.25" customHeight="1">
      <c r="U112" s="1"/>
      <c r="V112" s="1"/>
    </row>
    <row r="113" ht="14.25" customHeight="1">
      <c r="U113" s="1"/>
      <c r="V113" s="1"/>
    </row>
    <row r="114" ht="14.25" customHeight="1">
      <c r="U114" s="1"/>
      <c r="V114" s="1"/>
    </row>
    <row r="115" ht="14.25" customHeight="1">
      <c r="U115" s="1"/>
      <c r="V115" s="1"/>
    </row>
    <row r="116" ht="14.25" customHeight="1">
      <c r="U116" s="1"/>
      <c r="V116" s="1"/>
    </row>
    <row r="117" ht="14.25" customHeight="1">
      <c r="U117" s="1"/>
      <c r="V117" s="1"/>
    </row>
    <row r="118" ht="14.25" customHeight="1">
      <c r="U118" s="1"/>
      <c r="V118" s="1"/>
    </row>
    <row r="119" ht="14.25" customHeight="1">
      <c r="U119" s="1"/>
      <c r="V119" s="1"/>
    </row>
    <row r="120" ht="14.25" customHeight="1">
      <c r="U120" s="1"/>
      <c r="V120" s="1"/>
    </row>
    <row r="121" ht="14.25" customHeight="1">
      <c r="U121" s="1"/>
      <c r="V121" s="1"/>
    </row>
    <row r="122" ht="14.25" customHeight="1">
      <c r="U122" s="1"/>
      <c r="V122" s="1"/>
    </row>
    <row r="123" ht="14.25" customHeight="1">
      <c r="U123" s="1"/>
      <c r="V123" s="1"/>
    </row>
    <row r="124" ht="14.25" customHeight="1">
      <c r="U124" s="1"/>
      <c r="V124" s="1"/>
    </row>
    <row r="125" ht="14.25" customHeight="1">
      <c r="U125" s="1"/>
      <c r="V125" s="1"/>
    </row>
    <row r="126" ht="14.25" customHeight="1">
      <c r="U126" s="1"/>
      <c r="V126" s="1"/>
    </row>
    <row r="127" ht="14.25" customHeight="1">
      <c r="U127" s="1"/>
      <c r="V127" s="1"/>
    </row>
    <row r="128" ht="14.25" customHeight="1">
      <c r="U128" s="1"/>
      <c r="V128" s="1"/>
    </row>
    <row r="129" ht="14.25" customHeight="1">
      <c r="U129" s="1"/>
      <c r="V129" s="1"/>
    </row>
    <row r="130" ht="14.25" customHeight="1">
      <c r="U130" s="1"/>
      <c r="V130" s="1"/>
    </row>
    <row r="131" ht="14.25" customHeight="1">
      <c r="U131" s="1"/>
      <c r="V131" s="1"/>
    </row>
    <row r="132" ht="14.25" customHeight="1">
      <c r="U132" s="1"/>
      <c r="V132" s="1"/>
    </row>
    <row r="133" ht="14.25" customHeight="1">
      <c r="U133" s="1"/>
      <c r="V133" s="1"/>
    </row>
    <row r="134" ht="14.25" customHeight="1">
      <c r="U134" s="1"/>
      <c r="V134" s="1"/>
    </row>
    <row r="135" ht="14.25" customHeight="1">
      <c r="U135" s="1"/>
      <c r="V135" s="1"/>
    </row>
    <row r="136" ht="14.25" customHeight="1">
      <c r="U136" s="1"/>
      <c r="V136" s="1"/>
    </row>
    <row r="137" ht="14.25" customHeight="1">
      <c r="U137" s="1"/>
      <c r="V137" s="1"/>
    </row>
    <row r="138" ht="14.25" customHeight="1">
      <c r="U138" s="1"/>
      <c r="V138" s="1"/>
    </row>
    <row r="139" ht="14.25" customHeight="1">
      <c r="U139" s="1"/>
      <c r="V139" s="1"/>
    </row>
    <row r="140" ht="14.25" customHeight="1">
      <c r="U140" s="1"/>
      <c r="V140" s="1"/>
    </row>
    <row r="141" ht="14.25" customHeight="1">
      <c r="U141" s="1"/>
      <c r="V141" s="1"/>
    </row>
    <row r="142" ht="14.25" customHeight="1">
      <c r="U142" s="1"/>
      <c r="V142" s="1"/>
    </row>
    <row r="143" ht="14.25" customHeight="1">
      <c r="U143" s="1"/>
      <c r="V143" s="1"/>
    </row>
    <row r="144" ht="14.25" customHeight="1">
      <c r="U144" s="1"/>
      <c r="V144" s="1"/>
    </row>
    <row r="145" ht="14.25" customHeight="1">
      <c r="U145" s="1"/>
      <c r="V145" s="1"/>
    </row>
    <row r="146" ht="14.25" customHeight="1">
      <c r="U146" s="1"/>
      <c r="V146" s="1"/>
    </row>
    <row r="147" ht="14.25" customHeight="1">
      <c r="U147" s="1"/>
      <c r="V147" s="1"/>
    </row>
    <row r="148" ht="14.25" customHeight="1">
      <c r="U148" s="1"/>
      <c r="V148" s="1"/>
    </row>
    <row r="149" ht="14.25" customHeight="1">
      <c r="U149" s="1"/>
      <c r="V149" s="1"/>
    </row>
    <row r="150" ht="14.25" customHeight="1">
      <c r="U150" s="1"/>
      <c r="V150" s="1"/>
    </row>
    <row r="151" ht="14.25" customHeight="1">
      <c r="U151" s="1"/>
      <c r="V151" s="1"/>
    </row>
    <row r="152" ht="14.25" customHeight="1">
      <c r="U152" s="1"/>
      <c r="V152" s="1"/>
    </row>
    <row r="153" ht="14.25" customHeight="1">
      <c r="U153" s="1"/>
      <c r="V153" s="1"/>
    </row>
    <row r="154" ht="14.25" customHeight="1">
      <c r="U154" s="1"/>
      <c r="V154" s="1"/>
    </row>
    <row r="155" ht="14.25" customHeight="1">
      <c r="U155" s="1"/>
      <c r="V155" s="1"/>
    </row>
    <row r="156" ht="14.25" customHeight="1">
      <c r="U156" s="1"/>
      <c r="V156" s="1"/>
    </row>
    <row r="157" ht="14.25" customHeight="1">
      <c r="U157" s="1"/>
      <c r="V157" s="1"/>
    </row>
    <row r="158" ht="14.25" customHeight="1">
      <c r="U158" s="1"/>
      <c r="V158" s="1"/>
    </row>
    <row r="159" ht="14.25" customHeight="1">
      <c r="U159" s="1"/>
      <c r="V159" s="1"/>
    </row>
    <row r="160" ht="14.25" customHeight="1">
      <c r="U160" s="1"/>
      <c r="V160" s="1"/>
    </row>
    <row r="161" ht="14.25" customHeight="1">
      <c r="U161" s="1"/>
      <c r="V161" s="1"/>
    </row>
    <row r="162" ht="14.25" customHeight="1">
      <c r="U162" s="1"/>
      <c r="V162" s="1"/>
    </row>
    <row r="163" ht="14.25" customHeight="1">
      <c r="U163" s="1"/>
      <c r="V163" s="1"/>
    </row>
    <row r="164" ht="14.25" customHeight="1">
      <c r="U164" s="1"/>
      <c r="V164" s="1"/>
    </row>
    <row r="165" ht="14.25" customHeight="1">
      <c r="U165" s="1"/>
      <c r="V165" s="1"/>
    </row>
    <row r="166" ht="14.25" customHeight="1">
      <c r="U166" s="1"/>
      <c r="V166" s="1"/>
    </row>
    <row r="167" ht="14.25" customHeight="1">
      <c r="U167" s="1"/>
      <c r="V167" s="1"/>
    </row>
    <row r="168" ht="14.25" customHeight="1">
      <c r="U168" s="1"/>
      <c r="V168" s="1"/>
    </row>
    <row r="169" ht="14.25" customHeight="1">
      <c r="U169" s="1"/>
      <c r="V169" s="1"/>
    </row>
    <row r="170" ht="14.25" customHeight="1">
      <c r="U170" s="1"/>
      <c r="V170" s="1"/>
    </row>
    <row r="171" ht="14.25" customHeight="1">
      <c r="U171" s="1"/>
      <c r="V171" s="1"/>
    </row>
    <row r="172" ht="14.25" customHeight="1">
      <c r="U172" s="1"/>
      <c r="V172" s="1"/>
    </row>
    <row r="173" ht="14.25" customHeight="1">
      <c r="U173" s="1"/>
      <c r="V173" s="1"/>
    </row>
    <row r="174" ht="14.25" customHeight="1">
      <c r="U174" s="1"/>
      <c r="V174" s="1"/>
    </row>
    <row r="175" ht="14.25" customHeight="1">
      <c r="U175" s="1"/>
      <c r="V175" s="1"/>
    </row>
    <row r="176" ht="14.25" customHeight="1">
      <c r="U176" s="1"/>
      <c r="V176" s="1"/>
    </row>
    <row r="177" ht="14.25" customHeight="1">
      <c r="U177" s="1"/>
      <c r="V177" s="1"/>
    </row>
    <row r="178" ht="14.25" customHeight="1">
      <c r="U178" s="1"/>
      <c r="V178" s="1"/>
    </row>
    <row r="179" ht="14.25" customHeight="1">
      <c r="U179" s="1"/>
      <c r="V179" s="1"/>
    </row>
    <row r="180" ht="14.25" customHeight="1">
      <c r="U180" s="1"/>
      <c r="V180" s="1"/>
    </row>
    <row r="181" ht="14.25" customHeight="1">
      <c r="U181" s="1"/>
      <c r="V181" s="1"/>
    </row>
    <row r="182" ht="14.25" customHeight="1">
      <c r="U182" s="1"/>
      <c r="V182" s="1"/>
    </row>
    <row r="183" ht="14.25" customHeight="1">
      <c r="U183" s="1"/>
      <c r="V183" s="1"/>
    </row>
    <row r="184" ht="14.25" customHeight="1">
      <c r="U184" s="1"/>
      <c r="V184" s="1"/>
    </row>
    <row r="185" ht="14.25" customHeight="1">
      <c r="U185" s="1"/>
      <c r="V185" s="1"/>
    </row>
    <row r="186" ht="14.25" customHeight="1">
      <c r="U186" s="1"/>
      <c r="V186" s="1"/>
    </row>
    <row r="187" ht="14.25" customHeight="1">
      <c r="U187" s="1"/>
      <c r="V187" s="1"/>
    </row>
    <row r="188" ht="14.25" customHeight="1">
      <c r="U188" s="1"/>
      <c r="V188" s="1"/>
    </row>
    <row r="189" ht="14.25" customHeight="1">
      <c r="U189" s="1"/>
      <c r="V189" s="1"/>
    </row>
    <row r="190" ht="14.25" customHeight="1">
      <c r="U190" s="1"/>
      <c r="V190" s="1"/>
    </row>
    <row r="191" ht="14.25" customHeight="1">
      <c r="U191" s="1"/>
      <c r="V191" s="1"/>
    </row>
    <row r="192" ht="14.25" customHeight="1">
      <c r="U192" s="1"/>
      <c r="V192" s="1"/>
    </row>
    <row r="193" ht="14.25" customHeight="1">
      <c r="U193" s="1"/>
      <c r="V193" s="1"/>
    </row>
    <row r="194" ht="14.25" customHeight="1">
      <c r="U194" s="1"/>
      <c r="V194" s="1"/>
    </row>
    <row r="195" ht="14.25" customHeight="1">
      <c r="U195" s="1"/>
      <c r="V195" s="1"/>
    </row>
    <row r="196" ht="14.25" customHeight="1">
      <c r="U196" s="1"/>
      <c r="V196" s="1"/>
    </row>
    <row r="197" ht="14.25" customHeight="1">
      <c r="U197" s="1"/>
      <c r="V197" s="1"/>
    </row>
    <row r="198" ht="14.25" customHeight="1">
      <c r="U198" s="1"/>
      <c r="V198" s="1"/>
    </row>
    <row r="199" ht="14.25" customHeight="1">
      <c r="U199" s="1"/>
      <c r="V199" s="1"/>
    </row>
    <row r="200" ht="14.25" customHeight="1">
      <c r="U200" s="1"/>
      <c r="V200" s="1"/>
    </row>
    <row r="201" ht="14.25" customHeight="1">
      <c r="U201" s="1"/>
      <c r="V201" s="1"/>
    </row>
    <row r="202" ht="14.25" customHeight="1">
      <c r="U202" s="1"/>
      <c r="V202" s="1"/>
    </row>
    <row r="203" ht="14.25" customHeight="1">
      <c r="U203" s="1"/>
      <c r="V203" s="1"/>
    </row>
    <row r="204" ht="14.25" customHeight="1">
      <c r="U204" s="1"/>
      <c r="V204" s="1"/>
    </row>
    <row r="205" ht="14.25" customHeight="1">
      <c r="U205" s="1"/>
      <c r="V205" s="1"/>
    </row>
    <row r="206" ht="14.25" customHeight="1">
      <c r="U206" s="1"/>
      <c r="V206" s="1"/>
    </row>
    <row r="207" ht="14.25" customHeight="1">
      <c r="U207" s="1"/>
      <c r="V207" s="1"/>
    </row>
    <row r="208" ht="14.25" customHeight="1">
      <c r="U208" s="1"/>
      <c r="V208" s="1"/>
    </row>
    <row r="209" ht="14.25" customHeight="1">
      <c r="U209" s="1"/>
      <c r="V209" s="1"/>
    </row>
    <row r="210" ht="14.25" customHeight="1">
      <c r="U210" s="1"/>
      <c r="V210" s="1"/>
    </row>
    <row r="211" ht="14.25" customHeight="1">
      <c r="U211" s="1"/>
      <c r="V211" s="1"/>
    </row>
    <row r="212" ht="14.25" customHeight="1">
      <c r="U212" s="1"/>
      <c r="V212" s="1"/>
    </row>
    <row r="213" ht="14.25" customHeight="1">
      <c r="U213" s="1"/>
      <c r="V213" s="1"/>
    </row>
    <row r="214" ht="14.25" customHeight="1">
      <c r="U214" s="1"/>
      <c r="V214" s="1"/>
    </row>
    <row r="215" ht="14.25" customHeight="1">
      <c r="U215" s="1"/>
      <c r="V215" s="1"/>
    </row>
    <row r="216" ht="14.25" customHeight="1">
      <c r="U216" s="1"/>
      <c r="V216" s="1"/>
    </row>
    <row r="217" ht="14.25" customHeight="1">
      <c r="U217" s="1"/>
      <c r="V217" s="1"/>
    </row>
    <row r="218" ht="14.25" customHeight="1">
      <c r="U218" s="1"/>
      <c r="V218" s="1"/>
    </row>
    <row r="219" ht="14.25" customHeight="1">
      <c r="U219" s="1"/>
      <c r="V219" s="1"/>
    </row>
    <row r="220" ht="14.25" customHeight="1">
      <c r="U220" s="1"/>
      <c r="V220" s="1"/>
    </row>
    <row r="221" ht="14.25" customHeight="1">
      <c r="U221" s="1"/>
      <c r="V221" s="1"/>
    </row>
    <row r="222" ht="14.25" customHeight="1">
      <c r="U222" s="1"/>
      <c r="V222" s="1"/>
    </row>
    <row r="223" ht="14.25" customHeight="1">
      <c r="U223" s="1"/>
      <c r="V223" s="1"/>
    </row>
    <row r="224" ht="14.25" customHeight="1">
      <c r="U224" s="1"/>
      <c r="V224" s="1"/>
    </row>
    <row r="225" ht="14.25" customHeight="1">
      <c r="U225" s="1"/>
      <c r="V225" s="1"/>
    </row>
    <row r="226" ht="14.25" customHeight="1">
      <c r="U226" s="1"/>
      <c r="V226" s="1"/>
    </row>
    <row r="227" ht="14.25" customHeight="1">
      <c r="U227" s="1"/>
      <c r="V227" s="1"/>
    </row>
    <row r="228" ht="14.25" customHeight="1">
      <c r="U228" s="1"/>
      <c r="V228" s="1"/>
    </row>
    <row r="229" ht="14.25" customHeight="1">
      <c r="U229" s="1"/>
      <c r="V229" s="1"/>
    </row>
    <row r="230" ht="14.25" customHeight="1">
      <c r="U230" s="1"/>
      <c r="V230" s="1"/>
    </row>
    <row r="231" ht="14.25" customHeight="1">
      <c r="U231" s="1"/>
      <c r="V231" s="1"/>
    </row>
    <row r="232" ht="14.25" customHeight="1">
      <c r="U232" s="1"/>
      <c r="V232" s="1"/>
    </row>
    <row r="233" ht="14.25" customHeight="1">
      <c r="U233" s="1"/>
      <c r="V233" s="1"/>
    </row>
    <row r="234" ht="14.25" customHeight="1">
      <c r="U234" s="1"/>
      <c r="V234" s="1"/>
    </row>
    <row r="235" ht="14.25" customHeight="1">
      <c r="U235" s="1"/>
      <c r="V235" s="1"/>
    </row>
    <row r="236" ht="14.25" customHeight="1">
      <c r="U236" s="1"/>
      <c r="V236" s="1"/>
    </row>
    <row r="237" ht="14.25" customHeight="1">
      <c r="U237" s="1"/>
      <c r="V237" s="1"/>
    </row>
    <row r="238" ht="14.25" customHeight="1">
      <c r="U238" s="1"/>
      <c r="V238" s="1"/>
    </row>
    <row r="239" ht="14.25" customHeight="1">
      <c r="U239" s="1"/>
      <c r="V239" s="1"/>
    </row>
    <row r="240" ht="14.25" customHeight="1">
      <c r="U240" s="1"/>
      <c r="V240" s="1"/>
    </row>
    <row r="241" ht="14.25" customHeight="1">
      <c r="U241" s="1"/>
      <c r="V241" s="1"/>
    </row>
    <row r="242" ht="14.25" customHeight="1">
      <c r="U242" s="1"/>
      <c r="V242" s="1"/>
    </row>
    <row r="243" ht="14.25" customHeight="1">
      <c r="U243" s="1"/>
      <c r="V243" s="1"/>
    </row>
    <row r="244" ht="14.25" customHeight="1">
      <c r="U244" s="1"/>
      <c r="V244" s="1"/>
    </row>
    <row r="245" ht="14.25" customHeight="1">
      <c r="U245" s="1"/>
      <c r="V245" s="1"/>
    </row>
    <row r="246" ht="14.25" customHeight="1">
      <c r="U246" s="1"/>
      <c r="V246" s="1"/>
    </row>
    <row r="247" ht="14.25" customHeight="1">
      <c r="U247" s="1"/>
      <c r="V247" s="1"/>
    </row>
    <row r="248" ht="14.25" customHeight="1">
      <c r="U248" s="1"/>
      <c r="V248" s="1"/>
    </row>
    <row r="249" ht="14.25" customHeight="1">
      <c r="U249" s="1"/>
      <c r="V249" s="1"/>
    </row>
    <row r="250" ht="14.25" customHeight="1">
      <c r="U250" s="1"/>
      <c r="V250" s="1"/>
    </row>
    <row r="251" ht="14.25" customHeight="1">
      <c r="U251" s="1"/>
      <c r="V251" s="1"/>
    </row>
    <row r="252" ht="14.25" customHeight="1">
      <c r="U252" s="1"/>
      <c r="V252" s="1"/>
    </row>
    <row r="253" ht="14.25" customHeight="1">
      <c r="U253" s="1"/>
      <c r="V253" s="1"/>
    </row>
    <row r="254" ht="14.25" customHeight="1">
      <c r="U254" s="1"/>
      <c r="V254" s="1"/>
    </row>
    <row r="255" ht="14.25" customHeight="1">
      <c r="U255" s="1"/>
      <c r="V255" s="1"/>
    </row>
    <row r="256" ht="14.25" customHeight="1">
      <c r="U256" s="1"/>
      <c r="V256" s="1"/>
    </row>
    <row r="257" ht="14.25" customHeight="1">
      <c r="U257" s="1"/>
      <c r="V257" s="1"/>
    </row>
    <row r="258" ht="14.25" customHeight="1">
      <c r="U258" s="1"/>
      <c r="V258" s="1"/>
    </row>
    <row r="259" ht="14.25" customHeight="1">
      <c r="U259" s="1"/>
      <c r="V259" s="1"/>
    </row>
    <row r="260" ht="14.25" customHeight="1">
      <c r="U260" s="1"/>
      <c r="V260" s="1"/>
    </row>
    <row r="261" ht="14.25" customHeight="1">
      <c r="U261" s="1"/>
      <c r="V261" s="1"/>
    </row>
    <row r="262" ht="14.25" customHeight="1">
      <c r="U262" s="1"/>
      <c r="V262" s="1"/>
    </row>
    <row r="263" ht="14.25" customHeight="1">
      <c r="U263" s="1"/>
      <c r="V263" s="1"/>
    </row>
    <row r="264" ht="14.25" customHeight="1">
      <c r="U264" s="1"/>
      <c r="V264" s="1"/>
    </row>
    <row r="265" ht="14.25" customHeight="1">
      <c r="U265" s="1"/>
      <c r="V265" s="1"/>
    </row>
    <row r="266" ht="14.25" customHeight="1">
      <c r="U266" s="1"/>
      <c r="V266" s="1"/>
    </row>
    <row r="267" ht="14.25" customHeight="1">
      <c r="U267" s="1"/>
      <c r="V267" s="1"/>
    </row>
    <row r="268" ht="14.25" customHeight="1">
      <c r="U268" s="1"/>
      <c r="V268" s="1"/>
    </row>
    <row r="269" ht="14.25" customHeight="1">
      <c r="U269" s="1"/>
      <c r="V269" s="1"/>
    </row>
    <row r="270" ht="14.25" customHeight="1">
      <c r="U270" s="1"/>
      <c r="V270" s="1"/>
    </row>
    <row r="271" ht="14.25" customHeight="1">
      <c r="U271" s="1"/>
      <c r="V271" s="1"/>
    </row>
    <row r="272" ht="14.25" customHeight="1">
      <c r="U272" s="1"/>
      <c r="V272" s="1"/>
    </row>
    <row r="273" ht="14.25" customHeight="1">
      <c r="U273" s="1"/>
      <c r="V273" s="1"/>
    </row>
    <row r="274" ht="14.25" customHeight="1">
      <c r="U274" s="1"/>
      <c r="V274" s="1"/>
    </row>
    <row r="275" ht="14.25" customHeight="1">
      <c r="U275" s="1"/>
      <c r="V275" s="1"/>
    </row>
    <row r="276" ht="14.25" customHeight="1">
      <c r="U276" s="1"/>
      <c r="V276" s="1"/>
    </row>
    <row r="277" ht="14.25" customHeight="1">
      <c r="U277" s="1"/>
      <c r="V277" s="1"/>
    </row>
    <row r="278" ht="14.25" customHeight="1">
      <c r="U278" s="1"/>
      <c r="V278" s="1"/>
    </row>
    <row r="279" ht="14.25" customHeight="1">
      <c r="U279" s="1"/>
      <c r="V279" s="1"/>
    </row>
    <row r="280" ht="14.25" customHeight="1">
      <c r="U280" s="1"/>
      <c r="V280" s="1"/>
    </row>
    <row r="281" ht="14.25" customHeight="1">
      <c r="U281" s="1"/>
      <c r="V281" s="1"/>
    </row>
    <row r="282" ht="14.25" customHeight="1">
      <c r="U282" s="1"/>
      <c r="V282" s="1"/>
    </row>
    <row r="283" ht="14.25" customHeight="1">
      <c r="U283" s="1"/>
      <c r="V283" s="1"/>
    </row>
    <row r="284" ht="14.25" customHeight="1">
      <c r="U284" s="1"/>
      <c r="V284" s="1"/>
    </row>
    <row r="285" ht="14.25" customHeight="1">
      <c r="U285" s="1"/>
      <c r="V285" s="1"/>
    </row>
    <row r="286" ht="14.25" customHeight="1">
      <c r="U286" s="1"/>
      <c r="V286" s="1"/>
    </row>
    <row r="287" ht="14.25" customHeight="1">
      <c r="U287" s="1"/>
      <c r="V287" s="1"/>
    </row>
    <row r="288" ht="14.25" customHeight="1">
      <c r="U288" s="1"/>
      <c r="V288" s="1"/>
    </row>
    <row r="289" ht="14.25" customHeight="1">
      <c r="U289" s="1"/>
      <c r="V289" s="1"/>
    </row>
    <row r="290" ht="14.25" customHeight="1">
      <c r="U290" s="1"/>
      <c r="V290" s="1"/>
    </row>
    <row r="291" ht="14.25" customHeight="1">
      <c r="U291" s="1"/>
      <c r="V291" s="1"/>
    </row>
    <row r="292" ht="14.25" customHeight="1">
      <c r="U292" s="1"/>
      <c r="V292" s="1"/>
    </row>
    <row r="293" ht="14.25" customHeight="1">
      <c r="U293" s="1"/>
      <c r="V293" s="1"/>
    </row>
    <row r="294" ht="14.25" customHeight="1">
      <c r="U294" s="1"/>
      <c r="V294" s="1"/>
    </row>
    <row r="295" ht="14.25" customHeight="1">
      <c r="U295" s="1"/>
      <c r="V295" s="1"/>
    </row>
    <row r="296" ht="14.25" customHeight="1">
      <c r="U296" s="1"/>
      <c r="V296" s="1"/>
    </row>
    <row r="297" ht="14.25" customHeight="1">
      <c r="U297" s="1"/>
      <c r="V297" s="1"/>
    </row>
    <row r="298" ht="14.25" customHeight="1">
      <c r="U298" s="1"/>
      <c r="V298" s="1"/>
    </row>
    <row r="299" ht="14.25" customHeight="1">
      <c r="U299" s="1"/>
      <c r="V299" s="1"/>
    </row>
    <row r="300" ht="14.25" customHeight="1">
      <c r="U300" s="1"/>
      <c r="V300" s="1"/>
    </row>
    <row r="301" ht="14.25" customHeight="1">
      <c r="U301" s="1"/>
      <c r="V301" s="1"/>
    </row>
    <row r="302" ht="14.25" customHeight="1">
      <c r="U302" s="1"/>
      <c r="V302" s="1"/>
    </row>
    <row r="303" ht="14.25" customHeight="1">
      <c r="U303" s="1"/>
      <c r="V303" s="1"/>
    </row>
    <row r="304" ht="14.25" customHeight="1">
      <c r="U304" s="1"/>
      <c r="V304" s="1"/>
    </row>
    <row r="305" ht="14.25" customHeight="1">
      <c r="U305" s="1"/>
      <c r="V305" s="1"/>
    </row>
    <row r="306" ht="14.25" customHeight="1">
      <c r="U306" s="1"/>
      <c r="V306" s="1"/>
    </row>
    <row r="307" ht="14.25" customHeight="1">
      <c r="U307" s="1"/>
      <c r="V307" s="1"/>
    </row>
    <row r="308" ht="14.25" customHeight="1">
      <c r="U308" s="1"/>
      <c r="V308" s="1"/>
    </row>
    <row r="309" ht="14.25" customHeight="1">
      <c r="U309" s="1"/>
      <c r="V309" s="1"/>
    </row>
    <row r="310" ht="14.25" customHeight="1">
      <c r="U310" s="1"/>
      <c r="V310" s="1"/>
    </row>
    <row r="311" ht="14.25" customHeight="1">
      <c r="U311" s="1"/>
      <c r="V311" s="1"/>
    </row>
    <row r="312" ht="14.25" customHeight="1">
      <c r="U312" s="1"/>
      <c r="V312" s="1"/>
    </row>
    <row r="313" ht="14.25" customHeight="1">
      <c r="U313" s="1"/>
      <c r="V313" s="1"/>
    </row>
    <row r="314" ht="14.25" customHeight="1">
      <c r="U314" s="1"/>
      <c r="V314" s="1"/>
    </row>
    <row r="315" ht="14.25" customHeight="1">
      <c r="U315" s="1"/>
      <c r="V315" s="1"/>
    </row>
    <row r="316" ht="14.25" customHeight="1">
      <c r="U316" s="1"/>
      <c r="V316" s="1"/>
    </row>
    <row r="317" ht="14.25" customHeight="1">
      <c r="U317" s="1"/>
      <c r="V317" s="1"/>
    </row>
    <row r="318" ht="14.25" customHeight="1">
      <c r="U318" s="1"/>
      <c r="V318" s="1"/>
    </row>
    <row r="319" ht="14.25" customHeight="1">
      <c r="U319" s="1"/>
      <c r="V319" s="1"/>
    </row>
    <row r="320" ht="14.25" customHeight="1">
      <c r="U320" s="1"/>
      <c r="V320" s="1"/>
    </row>
    <row r="321" ht="14.25" customHeight="1">
      <c r="U321" s="1"/>
      <c r="V321" s="1"/>
    </row>
    <row r="322" ht="14.25" customHeight="1">
      <c r="U322" s="1"/>
      <c r="V322" s="1"/>
    </row>
    <row r="323" ht="14.25" customHeight="1">
      <c r="U323" s="1"/>
      <c r="V323" s="1"/>
    </row>
    <row r="324" ht="14.25" customHeight="1">
      <c r="U324" s="1"/>
      <c r="V324" s="1"/>
    </row>
    <row r="325" ht="14.25" customHeight="1">
      <c r="U325" s="1"/>
      <c r="V325" s="1"/>
    </row>
    <row r="326" ht="14.25" customHeight="1">
      <c r="U326" s="1"/>
      <c r="V326" s="1"/>
    </row>
    <row r="327" ht="14.25" customHeight="1">
      <c r="U327" s="1"/>
      <c r="V327" s="1"/>
    </row>
    <row r="328" ht="14.25" customHeight="1">
      <c r="U328" s="1"/>
      <c r="V328" s="1"/>
    </row>
    <row r="329" ht="14.25" customHeight="1">
      <c r="U329" s="1"/>
      <c r="V329" s="1"/>
    </row>
    <row r="330" ht="14.25" customHeight="1">
      <c r="U330" s="1"/>
      <c r="V330" s="1"/>
    </row>
    <row r="331" ht="14.25" customHeight="1">
      <c r="U331" s="1"/>
      <c r="V331" s="1"/>
    </row>
    <row r="332" ht="14.25" customHeight="1">
      <c r="U332" s="1"/>
      <c r="V332" s="1"/>
    </row>
    <row r="333" ht="14.25" customHeight="1">
      <c r="U333" s="1"/>
      <c r="V333" s="1"/>
    </row>
    <row r="334" ht="14.25" customHeight="1">
      <c r="U334" s="1"/>
      <c r="V334" s="1"/>
    </row>
    <row r="335" ht="14.25" customHeight="1">
      <c r="U335" s="1"/>
      <c r="V335" s="1"/>
    </row>
    <row r="336" ht="14.25" customHeight="1">
      <c r="U336" s="1"/>
      <c r="V336" s="1"/>
    </row>
    <row r="337" ht="14.25" customHeight="1">
      <c r="U337" s="1"/>
      <c r="V337" s="1"/>
    </row>
    <row r="338" ht="14.25" customHeight="1">
      <c r="U338" s="1"/>
      <c r="V338" s="1"/>
    </row>
    <row r="339" ht="14.25" customHeight="1">
      <c r="U339" s="1"/>
      <c r="V339" s="1"/>
    </row>
    <row r="340" ht="14.25" customHeight="1">
      <c r="U340" s="1"/>
      <c r="V340" s="1"/>
    </row>
    <row r="341" ht="14.25" customHeight="1">
      <c r="U341" s="1"/>
      <c r="V341" s="1"/>
    </row>
    <row r="342" ht="14.25" customHeight="1">
      <c r="U342" s="1"/>
      <c r="V342" s="1"/>
    </row>
    <row r="343" ht="14.25" customHeight="1">
      <c r="U343" s="1"/>
      <c r="V343" s="1"/>
    </row>
    <row r="344" ht="14.25" customHeight="1">
      <c r="U344" s="1"/>
      <c r="V344" s="1"/>
    </row>
    <row r="345" ht="14.25" customHeight="1">
      <c r="U345" s="1"/>
      <c r="V345" s="1"/>
    </row>
    <row r="346" ht="14.25" customHeight="1">
      <c r="U346" s="1"/>
      <c r="V346" s="1"/>
    </row>
    <row r="347" ht="14.25" customHeight="1">
      <c r="U347" s="1"/>
      <c r="V347" s="1"/>
    </row>
    <row r="348" ht="14.25" customHeight="1">
      <c r="U348" s="1"/>
      <c r="V348" s="1"/>
    </row>
    <row r="349" ht="14.25" customHeight="1">
      <c r="U349" s="1"/>
      <c r="V349" s="1"/>
    </row>
    <row r="350" ht="14.25" customHeight="1">
      <c r="U350" s="1"/>
      <c r="V350" s="1"/>
    </row>
    <row r="351" ht="14.25" customHeight="1">
      <c r="U351" s="1"/>
      <c r="V351" s="1"/>
    </row>
    <row r="352" ht="14.25" customHeight="1">
      <c r="U352" s="1"/>
      <c r="V352" s="1"/>
    </row>
    <row r="353" ht="14.25" customHeight="1">
      <c r="U353" s="1"/>
      <c r="V353" s="1"/>
    </row>
    <row r="354" ht="14.25" customHeight="1">
      <c r="U354" s="1"/>
      <c r="V354" s="1"/>
    </row>
    <row r="355" ht="14.25" customHeight="1">
      <c r="U355" s="1"/>
      <c r="V355" s="1"/>
    </row>
    <row r="356" ht="14.25" customHeight="1">
      <c r="U356" s="1"/>
      <c r="V356" s="1"/>
    </row>
    <row r="357" ht="14.25" customHeight="1">
      <c r="U357" s="1"/>
      <c r="V357" s="1"/>
    </row>
    <row r="358" ht="14.25" customHeight="1">
      <c r="U358" s="1"/>
      <c r="V358" s="1"/>
    </row>
    <row r="359" ht="14.25" customHeight="1">
      <c r="U359" s="1"/>
      <c r="V359" s="1"/>
    </row>
    <row r="360" ht="14.25" customHeight="1">
      <c r="U360" s="1"/>
      <c r="V360" s="1"/>
    </row>
    <row r="361" ht="14.25" customHeight="1">
      <c r="U361" s="1"/>
      <c r="V361" s="1"/>
    </row>
    <row r="362" ht="14.25" customHeight="1">
      <c r="U362" s="1"/>
      <c r="V362" s="1"/>
    </row>
    <row r="363" ht="14.25" customHeight="1">
      <c r="U363" s="1"/>
      <c r="V363" s="1"/>
    </row>
    <row r="364" ht="14.25" customHeight="1">
      <c r="U364" s="1"/>
      <c r="V364" s="1"/>
    </row>
    <row r="365" ht="14.25" customHeight="1">
      <c r="U365" s="1"/>
      <c r="V365" s="1"/>
    </row>
    <row r="366" ht="14.25" customHeight="1">
      <c r="U366" s="1"/>
      <c r="V366" s="1"/>
    </row>
    <row r="367" ht="14.25" customHeight="1">
      <c r="U367" s="1"/>
      <c r="V367" s="1"/>
    </row>
    <row r="368" ht="14.25" customHeight="1">
      <c r="U368" s="1"/>
      <c r="V368" s="1"/>
    </row>
    <row r="369" ht="14.25" customHeight="1">
      <c r="U369" s="1"/>
      <c r="V369" s="1"/>
    </row>
    <row r="370" ht="14.25" customHeight="1">
      <c r="U370" s="1"/>
      <c r="V370" s="1"/>
    </row>
    <row r="371" ht="14.25" customHeight="1">
      <c r="U371" s="1"/>
      <c r="V371" s="1"/>
    </row>
    <row r="372" ht="14.25" customHeight="1">
      <c r="U372" s="1"/>
      <c r="V372" s="1"/>
    </row>
    <row r="373" ht="14.25" customHeight="1">
      <c r="U373" s="1"/>
      <c r="V373" s="1"/>
    </row>
    <row r="374" ht="14.25" customHeight="1">
      <c r="U374" s="1"/>
      <c r="V374" s="1"/>
    </row>
    <row r="375" ht="14.25" customHeight="1">
      <c r="U375" s="1"/>
      <c r="V375" s="1"/>
    </row>
    <row r="376" ht="14.25" customHeight="1">
      <c r="U376" s="1"/>
      <c r="V376" s="1"/>
    </row>
    <row r="377" ht="14.25" customHeight="1">
      <c r="U377" s="1"/>
      <c r="V377" s="1"/>
    </row>
    <row r="378" ht="14.25" customHeight="1">
      <c r="U378" s="1"/>
      <c r="V378" s="1"/>
    </row>
    <row r="379" ht="14.25" customHeight="1">
      <c r="U379" s="1"/>
      <c r="V379" s="1"/>
    </row>
    <row r="380" ht="14.25" customHeight="1">
      <c r="U380" s="1"/>
      <c r="V380" s="1"/>
    </row>
    <row r="381" ht="14.25" customHeight="1">
      <c r="U381" s="1"/>
      <c r="V381" s="1"/>
    </row>
    <row r="382" ht="14.25" customHeight="1">
      <c r="U382" s="1"/>
      <c r="V382" s="1"/>
    </row>
    <row r="383" ht="14.25" customHeight="1">
      <c r="U383" s="1"/>
      <c r="V383" s="1"/>
    </row>
    <row r="384" ht="14.25" customHeight="1">
      <c r="U384" s="1"/>
      <c r="V384" s="1"/>
    </row>
    <row r="385" ht="14.25" customHeight="1">
      <c r="U385" s="1"/>
      <c r="V385" s="1"/>
    </row>
    <row r="386" ht="14.25" customHeight="1">
      <c r="U386" s="1"/>
      <c r="V386" s="1"/>
    </row>
    <row r="387" ht="14.25" customHeight="1">
      <c r="U387" s="1"/>
      <c r="V387" s="1"/>
    </row>
    <row r="388" ht="14.25" customHeight="1">
      <c r="U388" s="1"/>
      <c r="V388" s="1"/>
    </row>
    <row r="389" ht="14.25" customHeight="1">
      <c r="U389" s="1"/>
      <c r="V389" s="1"/>
    </row>
    <row r="390" ht="14.25" customHeight="1">
      <c r="U390" s="1"/>
      <c r="V390" s="1"/>
    </row>
    <row r="391" ht="14.25" customHeight="1">
      <c r="U391" s="1"/>
      <c r="V391" s="1"/>
    </row>
    <row r="392" ht="14.25" customHeight="1">
      <c r="U392" s="1"/>
      <c r="V392" s="1"/>
    </row>
    <row r="393" ht="14.25" customHeight="1">
      <c r="U393" s="1"/>
      <c r="V393" s="1"/>
    </row>
    <row r="394" ht="14.25" customHeight="1">
      <c r="U394" s="1"/>
      <c r="V394" s="1"/>
    </row>
    <row r="395" ht="14.25" customHeight="1">
      <c r="U395" s="1"/>
      <c r="V395" s="1"/>
    </row>
    <row r="396" ht="14.25" customHeight="1">
      <c r="U396" s="1"/>
      <c r="V396" s="1"/>
    </row>
    <row r="397" ht="14.25" customHeight="1">
      <c r="U397" s="1"/>
      <c r="V397" s="1"/>
    </row>
    <row r="398" ht="14.25" customHeight="1">
      <c r="U398" s="1"/>
      <c r="V398" s="1"/>
    </row>
    <row r="399" ht="14.25" customHeight="1">
      <c r="U399" s="1"/>
      <c r="V399" s="1"/>
    </row>
    <row r="400" ht="14.25" customHeight="1">
      <c r="U400" s="1"/>
      <c r="V400" s="1"/>
    </row>
    <row r="401" ht="14.25" customHeight="1">
      <c r="U401" s="1"/>
      <c r="V401" s="1"/>
    </row>
    <row r="402" ht="14.25" customHeight="1">
      <c r="U402" s="1"/>
      <c r="V402" s="1"/>
    </row>
    <row r="403" ht="14.25" customHeight="1">
      <c r="U403" s="1"/>
      <c r="V403" s="1"/>
    </row>
    <row r="404" ht="14.25" customHeight="1">
      <c r="U404" s="1"/>
      <c r="V404" s="1"/>
    </row>
    <row r="405" ht="14.25" customHeight="1">
      <c r="U405" s="1"/>
      <c r="V405" s="1"/>
    </row>
    <row r="406" ht="14.25" customHeight="1">
      <c r="U406" s="1"/>
      <c r="V406" s="1"/>
    </row>
    <row r="407" ht="14.25" customHeight="1">
      <c r="U407" s="1"/>
      <c r="V407" s="1"/>
    </row>
    <row r="408" ht="14.25" customHeight="1">
      <c r="U408" s="1"/>
      <c r="V408" s="1"/>
    </row>
    <row r="409" ht="14.25" customHeight="1">
      <c r="U409" s="1"/>
      <c r="V409" s="1"/>
    </row>
    <row r="410" ht="14.25" customHeight="1">
      <c r="U410" s="1"/>
      <c r="V410" s="1"/>
    </row>
    <row r="411" ht="14.25" customHeight="1">
      <c r="U411" s="1"/>
      <c r="V411" s="1"/>
    </row>
    <row r="412" ht="14.25" customHeight="1">
      <c r="U412" s="1"/>
      <c r="V412" s="1"/>
    </row>
    <row r="413" ht="14.25" customHeight="1">
      <c r="U413" s="1"/>
      <c r="V413" s="1"/>
    </row>
    <row r="414" ht="14.25" customHeight="1">
      <c r="U414" s="1"/>
      <c r="V414" s="1"/>
    </row>
    <row r="415" ht="14.25" customHeight="1">
      <c r="U415" s="1"/>
      <c r="V415" s="1"/>
    </row>
    <row r="416" ht="14.25" customHeight="1">
      <c r="U416" s="1"/>
      <c r="V416" s="1"/>
    </row>
    <row r="417" ht="14.25" customHeight="1">
      <c r="U417" s="1"/>
      <c r="V417" s="1"/>
    </row>
    <row r="418" ht="14.25" customHeight="1">
      <c r="U418" s="1"/>
      <c r="V418" s="1"/>
    </row>
    <row r="419" ht="14.25" customHeight="1">
      <c r="U419" s="1"/>
      <c r="V419" s="1"/>
    </row>
    <row r="420" ht="14.25" customHeight="1">
      <c r="U420" s="1"/>
      <c r="V420" s="1"/>
    </row>
    <row r="421" ht="14.25" customHeight="1">
      <c r="U421" s="1"/>
      <c r="V421" s="1"/>
    </row>
    <row r="422" ht="14.25" customHeight="1">
      <c r="U422" s="1"/>
      <c r="V422" s="1"/>
    </row>
    <row r="423" ht="14.25" customHeight="1">
      <c r="U423" s="1"/>
      <c r="V423" s="1"/>
    </row>
    <row r="424" ht="14.25" customHeight="1">
      <c r="U424" s="1"/>
      <c r="V424" s="1"/>
    </row>
    <row r="425" ht="14.25" customHeight="1">
      <c r="U425" s="1"/>
      <c r="V425" s="1"/>
    </row>
    <row r="426" ht="14.25" customHeight="1">
      <c r="U426" s="1"/>
      <c r="V426" s="1"/>
    </row>
    <row r="427" ht="14.25" customHeight="1">
      <c r="U427" s="1"/>
      <c r="V427" s="1"/>
    </row>
    <row r="428" ht="14.25" customHeight="1">
      <c r="U428" s="1"/>
      <c r="V428" s="1"/>
    </row>
    <row r="429" ht="14.25" customHeight="1">
      <c r="U429" s="1"/>
      <c r="V429" s="1"/>
    </row>
    <row r="430" ht="14.25" customHeight="1">
      <c r="U430" s="1"/>
      <c r="V430" s="1"/>
    </row>
    <row r="431" ht="14.25" customHeight="1">
      <c r="U431" s="1"/>
      <c r="V431" s="1"/>
    </row>
    <row r="432" ht="14.25" customHeight="1">
      <c r="U432" s="1"/>
      <c r="V432" s="1"/>
    </row>
    <row r="433" ht="14.25" customHeight="1">
      <c r="U433" s="1"/>
      <c r="V433" s="1"/>
    </row>
    <row r="434" ht="14.25" customHeight="1">
      <c r="U434" s="1"/>
      <c r="V434" s="1"/>
    </row>
    <row r="435" ht="14.25" customHeight="1">
      <c r="U435" s="1"/>
      <c r="V435" s="1"/>
    </row>
    <row r="436" ht="14.25" customHeight="1">
      <c r="U436" s="1"/>
      <c r="V436" s="1"/>
    </row>
    <row r="437" ht="14.25" customHeight="1">
      <c r="U437" s="1"/>
      <c r="V437" s="1"/>
    </row>
    <row r="438" ht="14.25" customHeight="1">
      <c r="U438" s="1"/>
      <c r="V438" s="1"/>
    </row>
    <row r="439" ht="14.25" customHeight="1">
      <c r="U439" s="1"/>
      <c r="V439" s="1"/>
    </row>
    <row r="440" ht="14.25" customHeight="1">
      <c r="U440" s="1"/>
      <c r="V440" s="1"/>
    </row>
    <row r="441" ht="14.25" customHeight="1">
      <c r="U441" s="1"/>
      <c r="V441" s="1"/>
    </row>
    <row r="442" ht="14.25" customHeight="1">
      <c r="U442" s="1"/>
      <c r="V442" s="1"/>
    </row>
    <row r="443" ht="14.25" customHeight="1">
      <c r="U443" s="1"/>
      <c r="V443" s="1"/>
    </row>
    <row r="444" ht="14.25" customHeight="1">
      <c r="U444" s="1"/>
      <c r="V444" s="1"/>
    </row>
    <row r="445" ht="14.25" customHeight="1">
      <c r="U445" s="1"/>
      <c r="V445" s="1"/>
    </row>
    <row r="446" ht="14.25" customHeight="1">
      <c r="U446" s="1"/>
      <c r="V446" s="1"/>
    </row>
    <row r="447" ht="14.25" customHeight="1">
      <c r="U447" s="1"/>
      <c r="V447" s="1"/>
    </row>
    <row r="448" ht="14.25" customHeight="1">
      <c r="U448" s="1"/>
      <c r="V448" s="1"/>
    </row>
    <row r="449" ht="14.25" customHeight="1">
      <c r="U449" s="1"/>
      <c r="V449" s="1"/>
    </row>
    <row r="450" ht="14.25" customHeight="1">
      <c r="U450" s="1"/>
      <c r="V450" s="1"/>
    </row>
    <row r="451" ht="14.25" customHeight="1">
      <c r="U451" s="1"/>
      <c r="V451" s="1"/>
    </row>
    <row r="452" ht="14.25" customHeight="1">
      <c r="U452" s="1"/>
      <c r="V452" s="1"/>
    </row>
    <row r="453" ht="14.25" customHeight="1">
      <c r="U453" s="1"/>
      <c r="V453" s="1"/>
    </row>
    <row r="454" ht="14.25" customHeight="1">
      <c r="U454" s="1"/>
      <c r="V454" s="1"/>
    </row>
    <row r="455" ht="14.25" customHeight="1">
      <c r="U455" s="1"/>
      <c r="V455" s="1"/>
    </row>
    <row r="456" ht="14.25" customHeight="1">
      <c r="U456" s="1"/>
      <c r="V456" s="1"/>
    </row>
    <row r="457" ht="14.25" customHeight="1">
      <c r="U457" s="1"/>
      <c r="V457" s="1"/>
    </row>
    <row r="458" ht="14.25" customHeight="1">
      <c r="U458" s="1"/>
      <c r="V458" s="1"/>
    </row>
    <row r="459" ht="14.25" customHeight="1">
      <c r="U459" s="1"/>
      <c r="V459" s="1"/>
    </row>
    <row r="460" ht="14.25" customHeight="1">
      <c r="U460" s="1"/>
      <c r="V460" s="1"/>
    </row>
    <row r="461" ht="14.25" customHeight="1">
      <c r="U461" s="1"/>
      <c r="V461" s="1"/>
    </row>
    <row r="462" ht="14.25" customHeight="1">
      <c r="U462" s="1"/>
      <c r="V462" s="1"/>
    </row>
    <row r="463" ht="14.25" customHeight="1">
      <c r="U463" s="1"/>
      <c r="V463" s="1"/>
    </row>
    <row r="464" ht="14.25" customHeight="1">
      <c r="U464" s="1"/>
      <c r="V464" s="1"/>
    </row>
    <row r="465" ht="14.25" customHeight="1">
      <c r="U465" s="1"/>
      <c r="V465" s="1"/>
    </row>
    <row r="466" ht="14.25" customHeight="1">
      <c r="U466" s="1"/>
      <c r="V466" s="1"/>
    </row>
    <row r="467" ht="14.25" customHeight="1">
      <c r="U467" s="1"/>
      <c r="V467" s="1"/>
    </row>
    <row r="468" ht="14.25" customHeight="1">
      <c r="U468" s="1"/>
      <c r="V468" s="1"/>
    </row>
    <row r="469" ht="14.25" customHeight="1">
      <c r="U469" s="1"/>
      <c r="V469" s="1"/>
    </row>
    <row r="470" ht="14.25" customHeight="1">
      <c r="U470" s="1"/>
      <c r="V470" s="1"/>
    </row>
    <row r="471" ht="14.25" customHeight="1">
      <c r="U471" s="1"/>
      <c r="V471" s="1"/>
    </row>
    <row r="472" ht="14.25" customHeight="1">
      <c r="U472" s="1"/>
      <c r="V472" s="1"/>
    </row>
    <row r="473" ht="14.25" customHeight="1">
      <c r="U473" s="1"/>
      <c r="V473" s="1"/>
    </row>
    <row r="474" ht="14.25" customHeight="1">
      <c r="U474" s="1"/>
      <c r="V474" s="1"/>
    </row>
    <row r="475" ht="14.25" customHeight="1">
      <c r="U475" s="1"/>
      <c r="V475" s="1"/>
    </row>
    <row r="476" ht="14.25" customHeight="1">
      <c r="U476" s="1"/>
      <c r="V476" s="1"/>
    </row>
    <row r="477" ht="14.25" customHeight="1">
      <c r="U477" s="1"/>
      <c r="V477" s="1"/>
    </row>
    <row r="478" ht="14.25" customHeight="1">
      <c r="U478" s="1"/>
      <c r="V478" s="1"/>
    </row>
    <row r="479" ht="14.25" customHeight="1">
      <c r="U479" s="1"/>
      <c r="V479" s="1"/>
    </row>
    <row r="480" ht="14.25" customHeight="1">
      <c r="U480" s="1"/>
      <c r="V480" s="1"/>
    </row>
    <row r="481" ht="14.25" customHeight="1">
      <c r="U481" s="1"/>
      <c r="V481" s="1"/>
    </row>
    <row r="482" ht="14.25" customHeight="1">
      <c r="U482" s="1"/>
      <c r="V482" s="1"/>
    </row>
    <row r="483" ht="14.25" customHeight="1">
      <c r="U483" s="1"/>
      <c r="V483" s="1"/>
    </row>
    <row r="484" ht="14.25" customHeight="1">
      <c r="U484" s="1"/>
      <c r="V484" s="1"/>
    </row>
    <row r="485" ht="14.25" customHeight="1">
      <c r="U485" s="1"/>
      <c r="V485" s="1"/>
    </row>
    <row r="486" ht="14.25" customHeight="1">
      <c r="U486" s="1"/>
      <c r="V486" s="1"/>
    </row>
    <row r="487" ht="14.25" customHeight="1">
      <c r="U487" s="1"/>
      <c r="V487" s="1"/>
    </row>
    <row r="488" ht="14.25" customHeight="1">
      <c r="U488" s="1"/>
      <c r="V488" s="1"/>
    </row>
    <row r="489" ht="14.25" customHeight="1">
      <c r="U489" s="1"/>
      <c r="V489" s="1"/>
    </row>
    <row r="490" ht="14.25" customHeight="1">
      <c r="U490" s="1"/>
      <c r="V490" s="1"/>
    </row>
    <row r="491" ht="14.25" customHeight="1">
      <c r="U491" s="1"/>
      <c r="V491" s="1"/>
    </row>
    <row r="492" ht="14.25" customHeight="1">
      <c r="U492" s="1"/>
      <c r="V492" s="1"/>
    </row>
    <row r="493" ht="14.25" customHeight="1">
      <c r="U493" s="1"/>
      <c r="V493" s="1"/>
    </row>
    <row r="494" ht="14.25" customHeight="1">
      <c r="U494" s="1"/>
      <c r="V494" s="1"/>
    </row>
    <row r="495" ht="14.25" customHeight="1">
      <c r="U495" s="1"/>
      <c r="V495" s="1"/>
    </row>
    <row r="496" ht="14.25" customHeight="1">
      <c r="U496" s="1"/>
      <c r="V496" s="1"/>
    </row>
    <row r="497" ht="14.25" customHeight="1">
      <c r="U497" s="1"/>
      <c r="V497" s="1"/>
    </row>
    <row r="498" ht="14.25" customHeight="1">
      <c r="U498" s="1"/>
      <c r="V498" s="1"/>
    </row>
    <row r="499" ht="14.25" customHeight="1">
      <c r="U499" s="1"/>
      <c r="V499" s="1"/>
    </row>
    <row r="500" ht="14.25" customHeight="1">
      <c r="U500" s="1"/>
      <c r="V500" s="1"/>
    </row>
    <row r="501" ht="14.25" customHeight="1">
      <c r="U501" s="1"/>
      <c r="V501" s="1"/>
    </row>
    <row r="502" ht="14.25" customHeight="1">
      <c r="U502" s="1"/>
      <c r="V502" s="1"/>
    </row>
    <row r="503" ht="14.25" customHeight="1">
      <c r="U503" s="1"/>
      <c r="V503" s="1"/>
    </row>
    <row r="504" ht="14.25" customHeight="1">
      <c r="U504" s="1"/>
      <c r="V504" s="1"/>
    </row>
    <row r="505" ht="14.25" customHeight="1">
      <c r="U505" s="1"/>
      <c r="V505" s="1"/>
    </row>
    <row r="506" ht="14.25" customHeight="1">
      <c r="U506" s="1"/>
      <c r="V506" s="1"/>
    </row>
    <row r="507" ht="14.25" customHeight="1">
      <c r="U507" s="1"/>
      <c r="V507" s="1"/>
    </row>
    <row r="508" ht="14.25" customHeight="1">
      <c r="U508" s="1"/>
      <c r="V508" s="1"/>
    </row>
    <row r="509" ht="14.25" customHeight="1">
      <c r="U509" s="1"/>
      <c r="V509" s="1"/>
    </row>
    <row r="510" ht="14.25" customHeight="1">
      <c r="U510" s="1"/>
      <c r="V510" s="1"/>
    </row>
    <row r="511" ht="14.25" customHeight="1">
      <c r="U511" s="1"/>
      <c r="V511" s="1"/>
    </row>
    <row r="512" ht="14.25" customHeight="1">
      <c r="U512" s="1"/>
      <c r="V512" s="1"/>
    </row>
    <row r="513" ht="14.25" customHeight="1">
      <c r="U513" s="1"/>
      <c r="V513" s="1"/>
    </row>
    <row r="514" ht="14.25" customHeight="1">
      <c r="U514" s="1"/>
      <c r="V514" s="1"/>
    </row>
    <row r="515" ht="14.25" customHeight="1">
      <c r="U515" s="1"/>
      <c r="V515" s="1"/>
    </row>
    <row r="516" ht="14.25" customHeight="1">
      <c r="U516" s="1"/>
      <c r="V516" s="1"/>
    </row>
    <row r="517" ht="14.25" customHeight="1">
      <c r="U517" s="1"/>
      <c r="V517" s="1"/>
    </row>
    <row r="518" ht="14.25" customHeight="1">
      <c r="U518" s="1"/>
      <c r="V518" s="1"/>
    </row>
    <row r="519" ht="14.25" customHeight="1">
      <c r="U519" s="1"/>
      <c r="V519" s="1"/>
    </row>
    <row r="520" ht="14.25" customHeight="1">
      <c r="U520" s="1"/>
      <c r="V520" s="1"/>
    </row>
    <row r="521" ht="14.25" customHeight="1">
      <c r="U521" s="1"/>
      <c r="V521" s="1"/>
    </row>
    <row r="522" ht="14.25" customHeight="1">
      <c r="U522" s="1"/>
      <c r="V522" s="1"/>
    </row>
    <row r="523" ht="14.25" customHeight="1">
      <c r="U523" s="1"/>
      <c r="V523" s="1"/>
    </row>
    <row r="524" ht="14.25" customHeight="1">
      <c r="U524" s="1"/>
      <c r="V524" s="1"/>
    </row>
    <row r="525" ht="14.25" customHeight="1">
      <c r="U525" s="1"/>
      <c r="V525" s="1"/>
    </row>
    <row r="526" ht="14.25" customHeight="1">
      <c r="U526" s="1"/>
      <c r="V526" s="1"/>
    </row>
    <row r="527" ht="14.25" customHeight="1">
      <c r="U527" s="1"/>
      <c r="V527" s="1"/>
    </row>
    <row r="528" ht="14.25" customHeight="1">
      <c r="U528" s="1"/>
      <c r="V528" s="1"/>
    </row>
    <row r="529" ht="14.25" customHeight="1">
      <c r="U529" s="1"/>
      <c r="V529" s="1"/>
    </row>
    <row r="530" ht="14.25" customHeight="1">
      <c r="U530" s="1"/>
      <c r="V530" s="1"/>
    </row>
    <row r="531" ht="14.25" customHeight="1">
      <c r="U531" s="1"/>
      <c r="V531" s="1"/>
    </row>
    <row r="532" ht="14.25" customHeight="1">
      <c r="U532" s="1"/>
      <c r="V532" s="1"/>
    </row>
    <row r="533" ht="14.25" customHeight="1">
      <c r="U533" s="1"/>
      <c r="V533" s="1"/>
    </row>
    <row r="534" ht="14.25" customHeight="1">
      <c r="U534" s="1"/>
      <c r="V534" s="1"/>
    </row>
    <row r="535" ht="14.25" customHeight="1">
      <c r="U535" s="1"/>
      <c r="V535" s="1"/>
    </row>
    <row r="536" ht="14.25" customHeight="1">
      <c r="U536" s="1"/>
      <c r="V536" s="1"/>
    </row>
    <row r="537" ht="14.25" customHeight="1">
      <c r="U537" s="1"/>
      <c r="V537" s="1"/>
    </row>
    <row r="538" ht="14.25" customHeight="1">
      <c r="U538" s="1"/>
      <c r="V538" s="1"/>
    </row>
    <row r="539" ht="14.25" customHeight="1">
      <c r="U539" s="1"/>
      <c r="V539" s="1"/>
    </row>
    <row r="540" ht="14.25" customHeight="1">
      <c r="U540" s="1"/>
      <c r="V540" s="1"/>
    </row>
    <row r="541" ht="14.25" customHeight="1">
      <c r="U541" s="1"/>
      <c r="V541" s="1"/>
    </row>
    <row r="542" ht="14.25" customHeight="1">
      <c r="U542" s="1"/>
      <c r="V542" s="1"/>
    </row>
    <row r="543" ht="14.25" customHeight="1">
      <c r="U543" s="1"/>
      <c r="V543" s="1"/>
    </row>
    <row r="544" ht="14.25" customHeight="1">
      <c r="U544" s="1"/>
      <c r="V544" s="1"/>
    </row>
    <row r="545" ht="14.25" customHeight="1">
      <c r="U545" s="1"/>
      <c r="V545" s="1"/>
    </row>
    <row r="546" ht="14.25" customHeight="1">
      <c r="U546" s="1"/>
      <c r="V546" s="1"/>
    </row>
    <row r="547" ht="14.25" customHeight="1">
      <c r="U547" s="1"/>
      <c r="V547" s="1"/>
    </row>
    <row r="548" ht="14.25" customHeight="1">
      <c r="U548" s="1"/>
      <c r="V548" s="1"/>
    </row>
    <row r="549" ht="14.25" customHeight="1">
      <c r="U549" s="1"/>
      <c r="V549" s="1"/>
    </row>
    <row r="550" ht="14.25" customHeight="1">
      <c r="U550" s="1"/>
      <c r="V550" s="1"/>
    </row>
    <row r="551" ht="14.25" customHeight="1">
      <c r="U551" s="1"/>
      <c r="V551" s="1"/>
    </row>
    <row r="552" ht="14.25" customHeight="1">
      <c r="U552" s="1"/>
      <c r="V552" s="1"/>
    </row>
    <row r="553" ht="14.25" customHeight="1">
      <c r="U553" s="1"/>
      <c r="V553" s="1"/>
    </row>
    <row r="554" ht="14.25" customHeight="1">
      <c r="U554" s="1"/>
      <c r="V554" s="1"/>
    </row>
    <row r="555" ht="14.25" customHeight="1">
      <c r="U555" s="1"/>
      <c r="V555" s="1"/>
    </row>
    <row r="556" ht="14.25" customHeight="1">
      <c r="U556" s="1"/>
      <c r="V556" s="1"/>
    </row>
    <row r="557" ht="14.25" customHeight="1">
      <c r="U557" s="1"/>
      <c r="V557" s="1"/>
    </row>
    <row r="558" ht="14.25" customHeight="1">
      <c r="U558" s="1"/>
      <c r="V558" s="1"/>
    </row>
    <row r="559" ht="14.25" customHeight="1">
      <c r="U559" s="1"/>
      <c r="V559" s="1"/>
    </row>
    <row r="560" ht="14.25" customHeight="1">
      <c r="U560" s="1"/>
      <c r="V560" s="1"/>
    </row>
    <row r="561" ht="14.25" customHeight="1">
      <c r="U561" s="1"/>
      <c r="V561" s="1"/>
    </row>
    <row r="562" ht="14.25" customHeight="1">
      <c r="U562" s="1"/>
      <c r="V562" s="1"/>
    </row>
    <row r="563" ht="14.25" customHeight="1">
      <c r="U563" s="1"/>
      <c r="V563" s="1"/>
    </row>
    <row r="564" ht="14.25" customHeight="1">
      <c r="U564" s="1"/>
      <c r="V564" s="1"/>
    </row>
    <row r="565" ht="14.25" customHeight="1">
      <c r="U565" s="1"/>
      <c r="V565" s="1"/>
    </row>
    <row r="566" ht="14.25" customHeight="1">
      <c r="U566" s="1"/>
      <c r="V566" s="1"/>
    </row>
    <row r="567" ht="14.25" customHeight="1">
      <c r="U567" s="1"/>
      <c r="V567" s="1"/>
    </row>
    <row r="568" ht="14.25" customHeight="1">
      <c r="U568" s="1"/>
      <c r="V568" s="1"/>
    </row>
    <row r="569" ht="14.25" customHeight="1">
      <c r="U569" s="1"/>
      <c r="V569" s="1"/>
    </row>
    <row r="570" ht="14.25" customHeight="1">
      <c r="U570" s="1"/>
      <c r="V570" s="1"/>
    </row>
    <row r="571" ht="14.25" customHeight="1">
      <c r="U571" s="1"/>
      <c r="V571" s="1"/>
    </row>
    <row r="572" ht="14.25" customHeight="1">
      <c r="U572" s="1"/>
      <c r="V572" s="1"/>
    </row>
    <row r="573" ht="14.25" customHeight="1">
      <c r="U573" s="1"/>
      <c r="V573" s="1"/>
    </row>
    <row r="574" ht="14.25" customHeight="1">
      <c r="U574" s="1"/>
      <c r="V574" s="1"/>
    </row>
    <row r="575" ht="14.25" customHeight="1">
      <c r="U575" s="1"/>
      <c r="V575" s="1"/>
    </row>
    <row r="576" ht="14.25" customHeight="1">
      <c r="U576" s="1"/>
      <c r="V576" s="1"/>
    </row>
    <row r="577" ht="14.25" customHeight="1">
      <c r="U577" s="1"/>
      <c r="V577" s="1"/>
    </row>
    <row r="578" ht="14.25" customHeight="1">
      <c r="U578" s="1"/>
      <c r="V578" s="1"/>
    </row>
    <row r="579" ht="14.25" customHeight="1">
      <c r="U579" s="1"/>
      <c r="V579" s="1"/>
    </row>
    <row r="580" ht="14.25" customHeight="1">
      <c r="U580" s="1"/>
      <c r="V580" s="1"/>
    </row>
    <row r="581" ht="14.25" customHeight="1">
      <c r="U581" s="1"/>
      <c r="V581" s="1"/>
    </row>
    <row r="582" ht="14.25" customHeight="1">
      <c r="U582" s="1"/>
      <c r="V582" s="1"/>
    </row>
    <row r="583" ht="14.25" customHeight="1">
      <c r="U583" s="1"/>
      <c r="V583" s="1"/>
    </row>
    <row r="584" ht="14.25" customHeight="1">
      <c r="U584" s="1"/>
      <c r="V584" s="1"/>
    </row>
    <row r="585" ht="14.25" customHeight="1">
      <c r="U585" s="1"/>
      <c r="V585" s="1"/>
    </row>
    <row r="586" ht="14.25" customHeight="1">
      <c r="U586" s="1"/>
      <c r="V586" s="1"/>
    </row>
    <row r="587" ht="14.25" customHeight="1">
      <c r="U587" s="1"/>
      <c r="V587" s="1"/>
    </row>
    <row r="588" ht="14.25" customHeight="1">
      <c r="U588" s="1"/>
      <c r="V588" s="1"/>
    </row>
    <row r="589" ht="14.25" customHeight="1">
      <c r="U589" s="1"/>
      <c r="V589" s="1"/>
    </row>
    <row r="590" ht="14.25" customHeight="1">
      <c r="U590" s="1"/>
      <c r="V590" s="1"/>
    </row>
    <row r="591" ht="14.25" customHeight="1">
      <c r="U591" s="1"/>
      <c r="V591" s="1"/>
    </row>
    <row r="592" ht="14.25" customHeight="1">
      <c r="U592" s="1"/>
      <c r="V592" s="1"/>
    </row>
    <row r="593" ht="14.25" customHeight="1">
      <c r="U593" s="1"/>
      <c r="V593" s="1"/>
    </row>
    <row r="594" ht="14.25" customHeight="1">
      <c r="U594" s="1"/>
      <c r="V594" s="1"/>
    </row>
    <row r="595" ht="14.25" customHeight="1">
      <c r="U595" s="1"/>
      <c r="V595" s="1"/>
    </row>
    <row r="596" ht="14.25" customHeight="1">
      <c r="U596" s="1"/>
      <c r="V596" s="1"/>
    </row>
    <row r="597" ht="14.25" customHeight="1">
      <c r="U597" s="1"/>
      <c r="V597" s="1"/>
    </row>
    <row r="598" ht="14.25" customHeight="1">
      <c r="U598" s="1"/>
      <c r="V598" s="1"/>
    </row>
    <row r="599" ht="14.25" customHeight="1">
      <c r="U599" s="1"/>
      <c r="V599" s="1"/>
    </row>
    <row r="600" ht="14.25" customHeight="1">
      <c r="U600" s="1"/>
      <c r="V600" s="1"/>
    </row>
    <row r="601" ht="14.25" customHeight="1">
      <c r="U601" s="1"/>
      <c r="V601" s="1"/>
    </row>
    <row r="602" ht="14.25" customHeight="1">
      <c r="U602" s="1"/>
      <c r="V602" s="1"/>
    </row>
    <row r="603" ht="14.25" customHeight="1">
      <c r="U603" s="1"/>
      <c r="V603" s="1"/>
    </row>
    <row r="604" ht="14.25" customHeight="1">
      <c r="U604" s="1"/>
      <c r="V604" s="1"/>
    </row>
    <row r="605" ht="14.25" customHeight="1">
      <c r="U605" s="1"/>
      <c r="V605" s="1"/>
    </row>
    <row r="606" ht="14.25" customHeight="1">
      <c r="U606" s="1"/>
      <c r="V606" s="1"/>
    </row>
    <row r="607" ht="14.25" customHeight="1">
      <c r="U607" s="1"/>
      <c r="V607" s="1"/>
    </row>
    <row r="608" ht="14.25" customHeight="1">
      <c r="U608" s="1"/>
      <c r="V608" s="1"/>
    </row>
    <row r="609" ht="14.25" customHeight="1">
      <c r="U609" s="1"/>
      <c r="V609" s="1"/>
    </row>
    <row r="610" ht="14.25" customHeight="1">
      <c r="U610" s="1"/>
      <c r="V610" s="1"/>
    </row>
    <row r="611" ht="14.25" customHeight="1">
      <c r="U611" s="1"/>
      <c r="V611" s="1"/>
    </row>
    <row r="612" ht="14.25" customHeight="1">
      <c r="U612" s="1"/>
      <c r="V612" s="1"/>
    </row>
    <row r="613" ht="14.25" customHeight="1">
      <c r="U613" s="1"/>
      <c r="V613" s="1"/>
    </row>
    <row r="614" ht="14.25" customHeight="1">
      <c r="U614" s="1"/>
      <c r="V614" s="1"/>
    </row>
    <row r="615" ht="14.25" customHeight="1">
      <c r="U615" s="1"/>
      <c r="V615" s="1"/>
    </row>
    <row r="616" ht="14.25" customHeight="1">
      <c r="U616" s="1"/>
      <c r="V616" s="1"/>
    </row>
    <row r="617" ht="14.25" customHeight="1">
      <c r="U617" s="1"/>
      <c r="V617" s="1"/>
    </row>
    <row r="618" ht="14.25" customHeight="1">
      <c r="U618" s="1"/>
      <c r="V618" s="1"/>
    </row>
    <row r="619" ht="14.25" customHeight="1">
      <c r="U619" s="1"/>
      <c r="V619" s="1"/>
    </row>
    <row r="620" ht="14.25" customHeight="1">
      <c r="U620" s="1"/>
      <c r="V620" s="1"/>
    </row>
    <row r="621" ht="14.25" customHeight="1">
      <c r="U621" s="1"/>
      <c r="V621" s="1"/>
    </row>
    <row r="622" ht="14.25" customHeight="1">
      <c r="U622" s="1"/>
      <c r="V622" s="1"/>
    </row>
    <row r="623" ht="14.25" customHeight="1">
      <c r="U623" s="1"/>
      <c r="V623" s="1"/>
    </row>
    <row r="624" ht="14.25" customHeight="1">
      <c r="U624" s="1"/>
      <c r="V624" s="1"/>
    </row>
    <row r="625" ht="14.25" customHeight="1">
      <c r="U625" s="1"/>
      <c r="V625" s="1"/>
    </row>
    <row r="626" ht="14.25" customHeight="1">
      <c r="U626" s="1"/>
      <c r="V626" s="1"/>
    </row>
    <row r="627" ht="14.25" customHeight="1">
      <c r="U627" s="1"/>
      <c r="V627" s="1"/>
    </row>
    <row r="628" ht="14.25" customHeight="1">
      <c r="U628" s="1"/>
      <c r="V628" s="1"/>
    </row>
    <row r="629" ht="14.25" customHeight="1">
      <c r="U629" s="1"/>
      <c r="V629" s="1"/>
    </row>
    <row r="630" ht="14.25" customHeight="1">
      <c r="U630" s="1"/>
      <c r="V630" s="1"/>
    </row>
    <row r="631" ht="14.25" customHeight="1">
      <c r="U631" s="1"/>
      <c r="V631" s="1"/>
    </row>
    <row r="632" ht="14.25" customHeight="1">
      <c r="U632" s="1"/>
      <c r="V632" s="1"/>
    </row>
    <row r="633" ht="14.25" customHeight="1">
      <c r="U633" s="1"/>
      <c r="V633" s="1"/>
    </row>
    <row r="634" ht="14.25" customHeight="1">
      <c r="U634" s="1"/>
      <c r="V634" s="1"/>
    </row>
    <row r="635" ht="14.25" customHeight="1">
      <c r="U635" s="1"/>
      <c r="V635" s="1"/>
    </row>
    <row r="636" ht="14.25" customHeight="1">
      <c r="U636" s="1"/>
      <c r="V636" s="1"/>
    </row>
    <row r="637" ht="14.25" customHeight="1">
      <c r="U637" s="1"/>
      <c r="V637" s="1"/>
    </row>
    <row r="638" ht="14.25" customHeight="1">
      <c r="U638" s="1"/>
      <c r="V638" s="1"/>
    </row>
    <row r="639" ht="14.25" customHeight="1">
      <c r="U639" s="1"/>
      <c r="V639" s="1"/>
    </row>
    <row r="640" ht="14.25" customHeight="1">
      <c r="U640" s="1"/>
      <c r="V640" s="1"/>
    </row>
    <row r="641" ht="14.25" customHeight="1">
      <c r="U641" s="1"/>
      <c r="V641" s="1"/>
    </row>
    <row r="642" ht="14.25" customHeight="1">
      <c r="U642" s="1"/>
      <c r="V642" s="1"/>
    </row>
    <row r="643" ht="14.25" customHeight="1">
      <c r="U643" s="1"/>
      <c r="V643" s="1"/>
    </row>
    <row r="644" ht="14.25" customHeight="1">
      <c r="U644" s="1"/>
      <c r="V644" s="1"/>
    </row>
    <row r="645" ht="14.25" customHeight="1">
      <c r="U645" s="1"/>
      <c r="V645" s="1"/>
    </row>
    <row r="646" ht="14.25" customHeight="1">
      <c r="U646" s="1"/>
      <c r="V646" s="1"/>
    </row>
    <row r="647" ht="14.25" customHeight="1">
      <c r="U647" s="1"/>
      <c r="V647" s="1"/>
    </row>
    <row r="648" ht="14.25" customHeight="1">
      <c r="U648" s="1"/>
      <c r="V648" s="1"/>
    </row>
    <row r="649" ht="14.25" customHeight="1">
      <c r="U649" s="1"/>
      <c r="V649" s="1"/>
    </row>
    <row r="650" ht="14.25" customHeight="1">
      <c r="U650" s="1"/>
      <c r="V650" s="1"/>
    </row>
    <row r="651" ht="14.25" customHeight="1">
      <c r="U651" s="1"/>
      <c r="V651" s="1"/>
    </row>
    <row r="652" ht="14.25" customHeight="1">
      <c r="U652" s="1"/>
      <c r="V652" s="1"/>
    </row>
    <row r="653" ht="14.25" customHeight="1">
      <c r="U653" s="1"/>
      <c r="V653" s="1"/>
    </row>
    <row r="654" ht="14.25" customHeight="1">
      <c r="U654" s="1"/>
      <c r="V654" s="1"/>
    </row>
    <row r="655" ht="14.25" customHeight="1">
      <c r="U655" s="1"/>
      <c r="V655" s="1"/>
    </row>
    <row r="656" ht="14.25" customHeight="1">
      <c r="U656" s="1"/>
      <c r="V656" s="1"/>
    </row>
    <row r="657" ht="14.25" customHeight="1">
      <c r="U657" s="1"/>
      <c r="V657" s="1"/>
    </row>
    <row r="658" ht="14.25" customHeight="1">
      <c r="U658" s="1"/>
      <c r="V658" s="1"/>
    </row>
    <row r="659" ht="14.25" customHeight="1">
      <c r="U659" s="1"/>
      <c r="V659" s="1"/>
    </row>
    <row r="660" ht="14.25" customHeight="1">
      <c r="U660" s="1"/>
      <c r="V660" s="1"/>
    </row>
    <row r="661" ht="14.25" customHeight="1">
      <c r="U661" s="1"/>
      <c r="V661" s="1"/>
    </row>
    <row r="662" ht="14.25" customHeight="1">
      <c r="U662" s="1"/>
      <c r="V662" s="1"/>
    </row>
    <row r="663" ht="14.25" customHeight="1">
      <c r="U663" s="1"/>
      <c r="V663" s="1"/>
    </row>
    <row r="664" ht="14.25" customHeight="1">
      <c r="U664" s="1"/>
      <c r="V664" s="1"/>
    </row>
    <row r="665" ht="14.25" customHeight="1">
      <c r="U665" s="1"/>
      <c r="V665" s="1"/>
    </row>
    <row r="666" ht="14.25" customHeight="1">
      <c r="U666" s="1"/>
      <c r="V666" s="1"/>
    </row>
    <row r="667" ht="14.25" customHeight="1">
      <c r="U667" s="1"/>
      <c r="V667" s="1"/>
    </row>
    <row r="668" ht="14.25" customHeight="1">
      <c r="U668" s="1"/>
      <c r="V668" s="1"/>
    </row>
    <row r="669" ht="14.25" customHeight="1">
      <c r="U669" s="1"/>
      <c r="V669" s="1"/>
    </row>
    <row r="670" ht="14.25" customHeight="1">
      <c r="U670" s="1"/>
      <c r="V670" s="1"/>
    </row>
    <row r="671" ht="14.25" customHeight="1">
      <c r="U671" s="1"/>
      <c r="V671" s="1"/>
    </row>
    <row r="672" ht="14.25" customHeight="1">
      <c r="U672" s="1"/>
      <c r="V672" s="1"/>
    </row>
    <row r="673" ht="14.25" customHeight="1">
      <c r="U673" s="1"/>
      <c r="V673" s="1"/>
    </row>
    <row r="674" ht="14.25" customHeight="1">
      <c r="U674" s="1"/>
      <c r="V674" s="1"/>
    </row>
    <row r="675" ht="14.25" customHeight="1">
      <c r="U675" s="1"/>
      <c r="V675" s="1"/>
    </row>
    <row r="676" ht="14.25" customHeight="1">
      <c r="U676" s="1"/>
      <c r="V676" s="1"/>
    </row>
    <row r="677" ht="14.25" customHeight="1">
      <c r="U677" s="1"/>
      <c r="V677" s="1"/>
    </row>
    <row r="678" ht="14.25" customHeight="1">
      <c r="U678" s="1"/>
      <c r="V678" s="1"/>
    </row>
    <row r="679" ht="14.25" customHeight="1">
      <c r="U679" s="1"/>
      <c r="V679" s="1"/>
    </row>
    <row r="680" ht="14.25" customHeight="1">
      <c r="U680" s="1"/>
      <c r="V680" s="1"/>
    </row>
    <row r="681" ht="14.25" customHeight="1">
      <c r="U681" s="1"/>
      <c r="V681" s="1"/>
    </row>
    <row r="682" ht="14.25" customHeight="1">
      <c r="U682" s="1"/>
      <c r="V682" s="1"/>
    </row>
    <row r="683" ht="14.25" customHeight="1">
      <c r="U683" s="1"/>
      <c r="V683" s="1"/>
    </row>
    <row r="684" ht="14.25" customHeight="1">
      <c r="U684" s="1"/>
      <c r="V684" s="1"/>
    </row>
    <row r="685" ht="14.25" customHeight="1">
      <c r="U685" s="1"/>
      <c r="V685" s="1"/>
    </row>
    <row r="686" ht="14.25" customHeight="1">
      <c r="U686" s="1"/>
      <c r="V686" s="1"/>
    </row>
    <row r="687" ht="14.25" customHeight="1">
      <c r="U687" s="1"/>
      <c r="V687" s="1"/>
    </row>
    <row r="688" ht="14.25" customHeight="1">
      <c r="U688" s="1"/>
      <c r="V688" s="1"/>
    </row>
    <row r="689" ht="14.25" customHeight="1">
      <c r="U689" s="1"/>
      <c r="V689" s="1"/>
    </row>
    <row r="690" ht="14.25" customHeight="1">
      <c r="U690" s="1"/>
      <c r="V690" s="1"/>
    </row>
    <row r="691" ht="14.25" customHeight="1">
      <c r="U691" s="1"/>
      <c r="V691" s="1"/>
    </row>
    <row r="692" ht="14.25" customHeight="1">
      <c r="U692" s="1"/>
      <c r="V692" s="1"/>
    </row>
    <row r="693" ht="14.25" customHeight="1">
      <c r="U693" s="1"/>
      <c r="V693" s="1"/>
    </row>
    <row r="694" ht="14.25" customHeight="1">
      <c r="U694" s="1"/>
      <c r="V694" s="1"/>
    </row>
    <row r="695" ht="14.25" customHeight="1">
      <c r="U695" s="1"/>
      <c r="V695" s="1"/>
    </row>
    <row r="696" ht="14.25" customHeight="1">
      <c r="U696" s="1"/>
      <c r="V696" s="1"/>
    </row>
    <row r="697" ht="14.25" customHeight="1">
      <c r="U697" s="1"/>
      <c r="V697" s="1"/>
    </row>
    <row r="698" ht="14.25" customHeight="1">
      <c r="U698" s="1"/>
      <c r="V698" s="1"/>
    </row>
    <row r="699" ht="14.25" customHeight="1">
      <c r="U699" s="1"/>
      <c r="V699" s="1"/>
    </row>
    <row r="700" ht="14.25" customHeight="1">
      <c r="U700" s="1"/>
      <c r="V700" s="1"/>
    </row>
    <row r="701" ht="14.25" customHeight="1">
      <c r="U701" s="1"/>
      <c r="V701" s="1"/>
    </row>
    <row r="702" ht="14.25" customHeight="1">
      <c r="U702" s="1"/>
      <c r="V702" s="1"/>
    </row>
    <row r="703" ht="14.25" customHeight="1">
      <c r="U703" s="1"/>
      <c r="V703" s="1"/>
    </row>
    <row r="704" ht="14.25" customHeight="1">
      <c r="U704" s="1"/>
      <c r="V704" s="1"/>
    </row>
    <row r="705" ht="14.25" customHeight="1">
      <c r="U705" s="1"/>
      <c r="V705" s="1"/>
    </row>
    <row r="706" ht="14.25" customHeight="1">
      <c r="U706" s="1"/>
      <c r="V706" s="1"/>
    </row>
    <row r="707" ht="14.25" customHeight="1">
      <c r="U707" s="1"/>
      <c r="V707" s="1"/>
    </row>
    <row r="708" ht="14.25" customHeight="1">
      <c r="U708" s="1"/>
      <c r="V708" s="1"/>
    </row>
    <row r="709" ht="14.25" customHeight="1">
      <c r="U709" s="1"/>
      <c r="V709" s="1"/>
    </row>
    <row r="710" ht="14.25" customHeight="1">
      <c r="U710" s="1"/>
      <c r="V710" s="1"/>
    </row>
    <row r="711" ht="14.25" customHeight="1">
      <c r="U711" s="1"/>
      <c r="V711" s="1"/>
    </row>
    <row r="712" ht="14.25" customHeight="1">
      <c r="U712" s="1"/>
      <c r="V712" s="1"/>
    </row>
    <row r="713" ht="14.25" customHeight="1">
      <c r="U713" s="1"/>
      <c r="V713" s="1"/>
    </row>
    <row r="714" ht="14.25" customHeight="1">
      <c r="U714" s="1"/>
      <c r="V714" s="1"/>
    </row>
    <row r="715" ht="14.25" customHeight="1">
      <c r="U715" s="1"/>
      <c r="V715" s="1"/>
    </row>
    <row r="716" ht="14.25" customHeight="1">
      <c r="U716" s="1"/>
      <c r="V716" s="1"/>
    </row>
    <row r="717" ht="14.25" customHeight="1">
      <c r="U717" s="1"/>
      <c r="V717" s="1"/>
    </row>
    <row r="718" ht="14.25" customHeight="1">
      <c r="U718" s="1"/>
      <c r="V718" s="1"/>
    </row>
    <row r="719" ht="14.25" customHeight="1">
      <c r="U719" s="1"/>
      <c r="V719" s="1"/>
    </row>
    <row r="720" ht="14.25" customHeight="1">
      <c r="U720" s="1"/>
      <c r="V720" s="1"/>
    </row>
    <row r="721" ht="14.25" customHeight="1">
      <c r="U721" s="1"/>
      <c r="V721" s="1"/>
    </row>
    <row r="722" ht="14.25" customHeight="1">
      <c r="U722" s="1"/>
      <c r="V722" s="1"/>
    </row>
    <row r="723" ht="14.25" customHeight="1">
      <c r="U723" s="1"/>
      <c r="V723" s="1"/>
    </row>
    <row r="724" ht="14.25" customHeight="1">
      <c r="U724" s="1"/>
      <c r="V724" s="1"/>
    </row>
    <row r="725" ht="14.25" customHeight="1">
      <c r="U725" s="1"/>
      <c r="V725" s="1"/>
    </row>
    <row r="726" ht="14.25" customHeight="1">
      <c r="U726" s="1"/>
      <c r="V726" s="1"/>
    </row>
    <row r="727" ht="14.25" customHeight="1">
      <c r="U727" s="1"/>
      <c r="V727" s="1"/>
    </row>
    <row r="728" ht="14.25" customHeight="1">
      <c r="U728" s="1"/>
      <c r="V728" s="1"/>
    </row>
    <row r="729" ht="14.25" customHeight="1">
      <c r="U729" s="1"/>
      <c r="V729" s="1"/>
    </row>
    <row r="730" ht="14.25" customHeight="1">
      <c r="U730" s="1"/>
      <c r="V730" s="1"/>
    </row>
    <row r="731" ht="14.25" customHeight="1">
      <c r="U731" s="1"/>
      <c r="V731" s="1"/>
    </row>
    <row r="732" ht="14.25" customHeight="1">
      <c r="U732" s="1"/>
      <c r="V732" s="1"/>
    </row>
    <row r="733" ht="14.25" customHeight="1">
      <c r="U733" s="1"/>
      <c r="V733" s="1"/>
    </row>
    <row r="734" ht="14.25" customHeight="1">
      <c r="U734" s="1"/>
      <c r="V734" s="1"/>
    </row>
    <row r="735" ht="14.25" customHeight="1">
      <c r="U735" s="1"/>
      <c r="V735" s="1"/>
    </row>
    <row r="736" ht="14.25" customHeight="1">
      <c r="U736" s="1"/>
      <c r="V736" s="1"/>
    </row>
    <row r="737" ht="14.25" customHeight="1">
      <c r="U737" s="1"/>
      <c r="V737" s="1"/>
    </row>
    <row r="738" ht="14.25" customHeight="1">
      <c r="U738" s="1"/>
      <c r="V738" s="1"/>
    </row>
    <row r="739" ht="14.25" customHeight="1">
      <c r="U739" s="1"/>
      <c r="V739" s="1"/>
    </row>
    <row r="740" ht="14.25" customHeight="1">
      <c r="U740" s="1"/>
      <c r="V740" s="1"/>
    </row>
    <row r="741" ht="14.25" customHeight="1">
      <c r="U741" s="1"/>
      <c r="V741" s="1"/>
    </row>
    <row r="742" ht="14.25" customHeight="1">
      <c r="U742" s="1"/>
      <c r="V742" s="1"/>
    </row>
    <row r="743" ht="14.25" customHeight="1">
      <c r="U743" s="1"/>
      <c r="V743" s="1"/>
    </row>
    <row r="744" ht="14.25" customHeight="1">
      <c r="U744" s="1"/>
      <c r="V744" s="1"/>
    </row>
    <row r="745" ht="14.25" customHeight="1">
      <c r="U745" s="1"/>
      <c r="V745" s="1"/>
    </row>
    <row r="746" ht="14.25" customHeight="1">
      <c r="U746" s="1"/>
      <c r="V746" s="1"/>
    </row>
    <row r="747" ht="14.25" customHeight="1">
      <c r="U747" s="1"/>
      <c r="V747" s="1"/>
    </row>
    <row r="748" ht="14.25" customHeight="1">
      <c r="U748" s="1"/>
      <c r="V748" s="1"/>
    </row>
    <row r="749" ht="14.25" customHeight="1">
      <c r="U749" s="1"/>
      <c r="V749" s="1"/>
    </row>
    <row r="750" ht="14.25" customHeight="1">
      <c r="U750" s="1"/>
      <c r="V750" s="1"/>
    </row>
    <row r="751" ht="14.25" customHeight="1">
      <c r="U751" s="1"/>
      <c r="V751" s="1"/>
    </row>
    <row r="752" ht="14.25" customHeight="1">
      <c r="U752" s="1"/>
      <c r="V752" s="1"/>
    </row>
    <row r="753" ht="14.25" customHeight="1">
      <c r="U753" s="1"/>
      <c r="V753" s="1"/>
    </row>
    <row r="754" ht="14.25" customHeight="1">
      <c r="U754" s="1"/>
      <c r="V754" s="1"/>
    </row>
    <row r="755" ht="14.25" customHeight="1">
      <c r="U755" s="1"/>
      <c r="V755" s="1"/>
    </row>
    <row r="756" ht="14.25" customHeight="1">
      <c r="U756" s="1"/>
      <c r="V756" s="1"/>
    </row>
    <row r="757" ht="14.25" customHeight="1">
      <c r="U757" s="1"/>
      <c r="V757" s="1"/>
    </row>
    <row r="758" ht="14.25" customHeight="1">
      <c r="U758" s="1"/>
      <c r="V758" s="1"/>
    </row>
    <row r="759" ht="14.25" customHeight="1">
      <c r="U759" s="1"/>
      <c r="V759" s="1"/>
    </row>
    <row r="760" ht="14.25" customHeight="1">
      <c r="U760" s="1"/>
      <c r="V760" s="1"/>
    </row>
    <row r="761" ht="14.25" customHeight="1">
      <c r="U761" s="1"/>
      <c r="V761" s="1"/>
    </row>
    <row r="762" ht="14.25" customHeight="1">
      <c r="U762" s="1"/>
      <c r="V762" s="1"/>
    </row>
    <row r="763" ht="14.25" customHeight="1">
      <c r="U763" s="1"/>
      <c r="V763" s="1"/>
    </row>
    <row r="764" ht="14.25" customHeight="1">
      <c r="U764" s="1"/>
      <c r="V764" s="1"/>
    </row>
    <row r="765" ht="14.25" customHeight="1">
      <c r="U765" s="1"/>
      <c r="V765" s="1"/>
    </row>
    <row r="766" ht="14.25" customHeight="1">
      <c r="U766" s="1"/>
      <c r="V766" s="1"/>
    </row>
    <row r="767" ht="14.25" customHeight="1">
      <c r="U767" s="1"/>
      <c r="V767" s="1"/>
    </row>
    <row r="768" ht="14.25" customHeight="1">
      <c r="U768" s="1"/>
      <c r="V768" s="1"/>
    </row>
    <row r="769" ht="14.25" customHeight="1">
      <c r="U769" s="1"/>
      <c r="V769" s="1"/>
    </row>
    <row r="770" ht="14.25" customHeight="1">
      <c r="U770" s="1"/>
      <c r="V770" s="1"/>
    </row>
    <row r="771" ht="14.25" customHeight="1">
      <c r="U771" s="1"/>
      <c r="V771" s="1"/>
    </row>
    <row r="772" ht="14.25" customHeight="1">
      <c r="U772" s="1"/>
      <c r="V772" s="1"/>
    </row>
    <row r="773" ht="14.25" customHeight="1">
      <c r="U773" s="1"/>
      <c r="V773" s="1"/>
    </row>
    <row r="774" ht="14.25" customHeight="1">
      <c r="U774" s="1"/>
      <c r="V774" s="1"/>
    </row>
    <row r="775" ht="14.25" customHeight="1">
      <c r="U775" s="1"/>
      <c r="V775" s="1"/>
    </row>
    <row r="776" ht="14.25" customHeight="1">
      <c r="U776" s="1"/>
      <c r="V776" s="1"/>
    </row>
    <row r="777" ht="14.25" customHeight="1">
      <c r="U777" s="1"/>
      <c r="V777" s="1"/>
    </row>
    <row r="778" ht="14.25" customHeight="1">
      <c r="U778" s="1"/>
      <c r="V778" s="1"/>
    </row>
    <row r="779" ht="14.25" customHeight="1">
      <c r="U779" s="1"/>
      <c r="V779" s="1"/>
    </row>
    <row r="780" ht="14.25" customHeight="1">
      <c r="U780" s="1"/>
      <c r="V780" s="1"/>
    </row>
    <row r="781" ht="14.25" customHeight="1">
      <c r="U781" s="1"/>
      <c r="V781" s="1"/>
    </row>
    <row r="782" ht="14.25" customHeight="1">
      <c r="U782" s="1"/>
      <c r="V782" s="1"/>
    </row>
    <row r="783" ht="14.25" customHeight="1">
      <c r="U783" s="1"/>
      <c r="V783" s="1"/>
    </row>
    <row r="784" ht="14.25" customHeight="1">
      <c r="U784" s="1"/>
      <c r="V784" s="1"/>
    </row>
    <row r="785" ht="14.25" customHeight="1">
      <c r="U785" s="1"/>
      <c r="V785" s="1"/>
    </row>
    <row r="786" ht="14.25" customHeight="1">
      <c r="U786" s="1"/>
      <c r="V786" s="1"/>
    </row>
    <row r="787" ht="14.25" customHeight="1">
      <c r="U787" s="1"/>
      <c r="V787" s="1"/>
    </row>
    <row r="788" ht="14.25" customHeight="1">
      <c r="U788" s="1"/>
      <c r="V788" s="1"/>
    </row>
    <row r="789" ht="14.25" customHeight="1">
      <c r="U789" s="1"/>
      <c r="V789" s="1"/>
    </row>
    <row r="790" ht="14.25" customHeight="1">
      <c r="U790" s="1"/>
      <c r="V790" s="1"/>
    </row>
    <row r="791" ht="14.25" customHeight="1">
      <c r="U791" s="1"/>
      <c r="V791" s="1"/>
    </row>
    <row r="792" ht="14.25" customHeight="1">
      <c r="U792" s="1"/>
      <c r="V792" s="1"/>
    </row>
    <row r="793" ht="14.25" customHeight="1">
      <c r="U793" s="1"/>
      <c r="V793" s="1"/>
    </row>
    <row r="794" ht="14.25" customHeight="1">
      <c r="U794" s="1"/>
      <c r="V794" s="1"/>
    </row>
    <row r="795" ht="14.25" customHeight="1">
      <c r="U795" s="1"/>
      <c r="V795" s="1"/>
    </row>
    <row r="796" ht="14.25" customHeight="1">
      <c r="U796" s="1"/>
      <c r="V796" s="1"/>
    </row>
    <row r="797" ht="14.25" customHeight="1">
      <c r="U797" s="1"/>
      <c r="V797" s="1"/>
    </row>
    <row r="798" ht="14.25" customHeight="1">
      <c r="U798" s="1"/>
      <c r="V798" s="1"/>
    </row>
    <row r="799" ht="14.25" customHeight="1">
      <c r="U799" s="1"/>
      <c r="V799" s="1"/>
    </row>
    <row r="800" ht="14.25" customHeight="1">
      <c r="U800" s="1"/>
      <c r="V800" s="1"/>
    </row>
    <row r="801" ht="14.25" customHeight="1">
      <c r="U801" s="1"/>
      <c r="V801" s="1"/>
    </row>
    <row r="802" ht="14.25" customHeight="1">
      <c r="U802" s="1"/>
      <c r="V802" s="1"/>
    </row>
    <row r="803" ht="14.25" customHeight="1">
      <c r="U803" s="1"/>
      <c r="V803" s="1"/>
    </row>
    <row r="804" ht="14.25" customHeight="1">
      <c r="U804" s="1"/>
      <c r="V804" s="1"/>
    </row>
    <row r="805" ht="14.25" customHeight="1">
      <c r="U805" s="1"/>
      <c r="V805" s="1"/>
    </row>
    <row r="806" ht="14.25" customHeight="1">
      <c r="U806" s="1"/>
      <c r="V806" s="1"/>
    </row>
    <row r="807" ht="14.25" customHeight="1">
      <c r="U807" s="1"/>
      <c r="V807" s="1"/>
    </row>
    <row r="808" ht="14.25" customHeight="1">
      <c r="U808" s="1"/>
      <c r="V808" s="1"/>
    </row>
    <row r="809" ht="14.25" customHeight="1">
      <c r="U809" s="1"/>
      <c r="V809" s="1"/>
    </row>
    <row r="810" ht="14.25" customHeight="1">
      <c r="U810" s="1"/>
      <c r="V810" s="1"/>
    </row>
    <row r="811" ht="14.25" customHeight="1">
      <c r="U811" s="1"/>
      <c r="V811" s="1"/>
    </row>
    <row r="812" ht="14.25" customHeight="1">
      <c r="U812" s="1"/>
      <c r="V812" s="1"/>
    </row>
    <row r="813" ht="14.25" customHeight="1">
      <c r="U813" s="1"/>
      <c r="V813" s="1"/>
    </row>
    <row r="814" ht="14.25" customHeight="1">
      <c r="U814" s="1"/>
      <c r="V814" s="1"/>
    </row>
    <row r="815" ht="14.25" customHeight="1">
      <c r="U815" s="1"/>
      <c r="V815" s="1"/>
    </row>
    <row r="816" ht="14.25" customHeight="1">
      <c r="U816" s="1"/>
      <c r="V816" s="1"/>
    </row>
    <row r="817" ht="14.25" customHeight="1">
      <c r="U817" s="1"/>
      <c r="V817" s="1"/>
    </row>
    <row r="818" ht="14.25" customHeight="1">
      <c r="U818" s="1"/>
      <c r="V818" s="1"/>
    </row>
    <row r="819" ht="14.25" customHeight="1">
      <c r="U819" s="1"/>
      <c r="V819" s="1"/>
    </row>
    <row r="820" ht="14.25" customHeight="1">
      <c r="U820" s="1"/>
      <c r="V820" s="1"/>
    </row>
    <row r="821" ht="14.25" customHeight="1">
      <c r="U821" s="1"/>
      <c r="V821" s="1"/>
    </row>
    <row r="822" ht="14.25" customHeight="1">
      <c r="U822" s="1"/>
      <c r="V822" s="1"/>
    </row>
    <row r="823" ht="14.25" customHeight="1">
      <c r="U823" s="1"/>
      <c r="V823" s="1"/>
    </row>
    <row r="824" ht="14.25" customHeight="1">
      <c r="U824" s="1"/>
      <c r="V824" s="1"/>
    </row>
    <row r="825" ht="14.25" customHeight="1">
      <c r="U825" s="1"/>
      <c r="V825" s="1"/>
    </row>
    <row r="826" ht="14.25" customHeight="1">
      <c r="U826" s="1"/>
      <c r="V826" s="1"/>
    </row>
    <row r="827" ht="14.25" customHeight="1">
      <c r="U827" s="1"/>
      <c r="V827" s="1"/>
    </row>
    <row r="828" ht="14.25" customHeight="1">
      <c r="U828" s="1"/>
      <c r="V828" s="1"/>
    </row>
    <row r="829" ht="14.25" customHeight="1">
      <c r="U829" s="1"/>
      <c r="V829" s="1"/>
    </row>
    <row r="830" ht="14.25" customHeight="1">
      <c r="U830" s="1"/>
      <c r="V830" s="1"/>
    </row>
    <row r="831" ht="14.25" customHeight="1">
      <c r="U831" s="1"/>
      <c r="V831" s="1"/>
    </row>
    <row r="832" ht="14.25" customHeight="1">
      <c r="U832" s="1"/>
      <c r="V832" s="1"/>
    </row>
    <row r="833" ht="14.25" customHeight="1">
      <c r="U833" s="1"/>
      <c r="V833" s="1"/>
    </row>
    <row r="834" ht="14.25" customHeight="1">
      <c r="U834" s="1"/>
      <c r="V834" s="1"/>
    </row>
    <row r="835" ht="14.25" customHeight="1">
      <c r="U835" s="1"/>
      <c r="V835" s="1"/>
    </row>
    <row r="836" ht="14.25" customHeight="1">
      <c r="U836" s="1"/>
      <c r="V836" s="1"/>
    </row>
    <row r="837" ht="14.25" customHeight="1">
      <c r="U837" s="1"/>
      <c r="V837" s="1"/>
    </row>
    <row r="838" ht="14.25" customHeight="1">
      <c r="U838" s="1"/>
      <c r="V838" s="1"/>
    </row>
    <row r="839" ht="14.25" customHeight="1">
      <c r="U839" s="1"/>
      <c r="V839" s="1"/>
    </row>
    <row r="840" ht="14.25" customHeight="1">
      <c r="U840" s="1"/>
      <c r="V840" s="1"/>
    </row>
    <row r="841" ht="14.25" customHeight="1">
      <c r="U841" s="1"/>
      <c r="V841" s="1"/>
    </row>
    <row r="842" ht="14.25" customHeight="1">
      <c r="U842" s="1"/>
      <c r="V842" s="1"/>
    </row>
    <row r="843" ht="14.25" customHeight="1">
      <c r="U843" s="1"/>
      <c r="V843" s="1"/>
    </row>
    <row r="844" ht="14.25" customHeight="1">
      <c r="U844" s="1"/>
      <c r="V844" s="1"/>
    </row>
    <row r="845" ht="14.25" customHeight="1">
      <c r="U845" s="1"/>
      <c r="V845" s="1"/>
    </row>
    <row r="846" ht="14.25" customHeight="1">
      <c r="U846" s="1"/>
      <c r="V846" s="1"/>
    </row>
    <row r="847" ht="14.25" customHeight="1">
      <c r="U847" s="1"/>
      <c r="V847" s="1"/>
    </row>
    <row r="848" ht="14.25" customHeight="1">
      <c r="U848" s="1"/>
      <c r="V848" s="1"/>
    </row>
    <row r="849" ht="14.25" customHeight="1">
      <c r="U849" s="1"/>
      <c r="V849" s="1"/>
    </row>
    <row r="850" ht="14.25" customHeight="1">
      <c r="U850" s="1"/>
      <c r="V850" s="1"/>
    </row>
    <row r="851" ht="14.25" customHeight="1">
      <c r="U851" s="1"/>
      <c r="V851" s="1"/>
    </row>
    <row r="852" ht="14.25" customHeight="1">
      <c r="U852" s="1"/>
      <c r="V852" s="1"/>
    </row>
    <row r="853" ht="14.25" customHeight="1">
      <c r="U853" s="1"/>
      <c r="V853" s="1"/>
    </row>
    <row r="854" ht="14.25" customHeight="1">
      <c r="U854" s="1"/>
      <c r="V854" s="1"/>
    </row>
    <row r="855" ht="14.25" customHeight="1">
      <c r="U855" s="1"/>
      <c r="V855" s="1"/>
    </row>
    <row r="856" ht="14.25" customHeight="1">
      <c r="U856" s="1"/>
      <c r="V856" s="1"/>
    </row>
    <row r="857" ht="14.25" customHeight="1">
      <c r="U857" s="1"/>
      <c r="V857" s="1"/>
    </row>
    <row r="858" ht="14.25" customHeight="1">
      <c r="U858" s="1"/>
      <c r="V858" s="1"/>
    </row>
    <row r="859" ht="14.25" customHeight="1">
      <c r="U859" s="1"/>
      <c r="V859" s="1"/>
    </row>
    <row r="860" ht="14.25" customHeight="1">
      <c r="U860" s="1"/>
      <c r="V860" s="1"/>
    </row>
    <row r="861" ht="14.25" customHeight="1">
      <c r="U861" s="1"/>
      <c r="V861" s="1"/>
    </row>
    <row r="862" ht="14.25" customHeight="1">
      <c r="U862" s="1"/>
      <c r="V862" s="1"/>
    </row>
    <row r="863" ht="14.25" customHeight="1">
      <c r="U863" s="1"/>
      <c r="V863" s="1"/>
    </row>
    <row r="864" ht="14.25" customHeight="1">
      <c r="U864" s="1"/>
      <c r="V864" s="1"/>
    </row>
    <row r="865" ht="14.25" customHeight="1">
      <c r="U865" s="1"/>
      <c r="V865" s="1"/>
    </row>
    <row r="866" ht="14.25" customHeight="1">
      <c r="U866" s="1"/>
      <c r="V866" s="1"/>
    </row>
    <row r="867" ht="14.25" customHeight="1">
      <c r="U867" s="1"/>
      <c r="V867" s="1"/>
    </row>
    <row r="868" ht="14.25" customHeight="1">
      <c r="U868" s="1"/>
      <c r="V868" s="1"/>
    </row>
    <row r="869" ht="14.25" customHeight="1">
      <c r="U869" s="1"/>
      <c r="V869" s="1"/>
    </row>
    <row r="870" ht="14.25" customHeight="1">
      <c r="U870" s="1"/>
      <c r="V870" s="1"/>
    </row>
    <row r="871" ht="14.25" customHeight="1">
      <c r="U871" s="1"/>
      <c r="V871" s="1"/>
    </row>
    <row r="872" ht="14.25" customHeight="1">
      <c r="U872" s="1"/>
      <c r="V872" s="1"/>
    </row>
    <row r="873" ht="14.25" customHeight="1">
      <c r="U873" s="1"/>
      <c r="V873" s="1"/>
    </row>
    <row r="874" ht="14.25" customHeight="1">
      <c r="U874" s="1"/>
      <c r="V874" s="1"/>
    </row>
    <row r="875" ht="14.25" customHeight="1">
      <c r="U875" s="1"/>
      <c r="V875" s="1"/>
    </row>
    <row r="876" ht="14.25" customHeight="1">
      <c r="U876" s="1"/>
      <c r="V876" s="1"/>
    </row>
    <row r="877" ht="14.25" customHeight="1">
      <c r="U877" s="1"/>
      <c r="V877" s="1"/>
    </row>
    <row r="878" ht="14.25" customHeight="1">
      <c r="U878" s="1"/>
      <c r="V878" s="1"/>
    </row>
    <row r="879" ht="14.25" customHeight="1">
      <c r="U879" s="1"/>
      <c r="V879" s="1"/>
    </row>
    <row r="880" ht="14.25" customHeight="1">
      <c r="U880" s="1"/>
      <c r="V880" s="1"/>
    </row>
    <row r="881" ht="14.25" customHeight="1">
      <c r="U881" s="1"/>
      <c r="V881" s="1"/>
    </row>
    <row r="882" ht="14.25" customHeight="1">
      <c r="U882" s="1"/>
      <c r="V882" s="1"/>
    </row>
    <row r="883" ht="14.25" customHeight="1">
      <c r="U883" s="1"/>
      <c r="V883" s="1"/>
    </row>
    <row r="884" ht="14.25" customHeight="1">
      <c r="U884" s="1"/>
      <c r="V884" s="1"/>
    </row>
    <row r="885" ht="14.25" customHeight="1">
      <c r="U885" s="1"/>
      <c r="V885" s="1"/>
    </row>
    <row r="886" ht="14.25" customHeight="1">
      <c r="U886" s="1"/>
      <c r="V886" s="1"/>
    </row>
    <row r="887" ht="14.25" customHeight="1">
      <c r="U887" s="1"/>
      <c r="V887" s="1"/>
    </row>
    <row r="888" ht="14.25" customHeight="1">
      <c r="U888" s="1"/>
      <c r="V888" s="1"/>
    </row>
    <row r="889" ht="14.25" customHeight="1">
      <c r="U889" s="1"/>
      <c r="V889" s="1"/>
    </row>
    <row r="890" ht="14.25" customHeight="1">
      <c r="U890" s="1"/>
      <c r="V890" s="1"/>
    </row>
    <row r="891" ht="14.25" customHeight="1">
      <c r="U891" s="1"/>
      <c r="V891" s="1"/>
    </row>
    <row r="892" ht="14.25" customHeight="1">
      <c r="U892" s="1"/>
      <c r="V892" s="1"/>
    </row>
    <row r="893" ht="14.25" customHeight="1">
      <c r="U893" s="1"/>
      <c r="V893" s="1"/>
    </row>
    <row r="894" ht="14.25" customHeight="1">
      <c r="U894" s="1"/>
      <c r="V894" s="1"/>
    </row>
    <row r="895" ht="14.25" customHeight="1">
      <c r="U895" s="1"/>
      <c r="V895" s="1"/>
    </row>
    <row r="896" ht="14.25" customHeight="1">
      <c r="U896" s="1"/>
      <c r="V896" s="1"/>
    </row>
    <row r="897" ht="14.25" customHeight="1">
      <c r="U897" s="1"/>
      <c r="V897" s="1"/>
    </row>
    <row r="898" ht="14.25" customHeight="1">
      <c r="U898" s="1"/>
      <c r="V898" s="1"/>
    </row>
    <row r="899" ht="14.25" customHeight="1">
      <c r="U899" s="1"/>
      <c r="V899" s="1"/>
    </row>
    <row r="900" ht="14.25" customHeight="1">
      <c r="U900" s="1"/>
      <c r="V900" s="1"/>
    </row>
    <row r="901" ht="14.25" customHeight="1">
      <c r="U901" s="1"/>
      <c r="V901" s="1"/>
    </row>
    <row r="902" ht="14.25" customHeight="1">
      <c r="U902" s="1"/>
      <c r="V902" s="1"/>
    </row>
    <row r="903" ht="14.25" customHeight="1">
      <c r="U903" s="1"/>
      <c r="V903" s="1"/>
    </row>
    <row r="904" ht="14.25" customHeight="1">
      <c r="U904" s="1"/>
      <c r="V904" s="1"/>
    </row>
    <row r="905" ht="14.25" customHeight="1">
      <c r="U905" s="1"/>
      <c r="V905" s="1"/>
    </row>
    <row r="906" ht="14.25" customHeight="1">
      <c r="U906" s="1"/>
      <c r="V906" s="1"/>
    </row>
    <row r="907" ht="14.25" customHeight="1">
      <c r="U907" s="1"/>
      <c r="V907" s="1"/>
    </row>
    <row r="908" ht="14.25" customHeight="1">
      <c r="U908" s="1"/>
      <c r="V908" s="1"/>
    </row>
    <row r="909" ht="14.25" customHeight="1">
      <c r="U909" s="1"/>
      <c r="V909" s="1"/>
    </row>
    <row r="910" ht="14.25" customHeight="1">
      <c r="U910" s="1"/>
      <c r="V910" s="1"/>
    </row>
    <row r="911" ht="14.25" customHeight="1">
      <c r="U911" s="1"/>
      <c r="V911" s="1"/>
    </row>
    <row r="912" ht="14.25" customHeight="1">
      <c r="U912" s="1"/>
      <c r="V912" s="1"/>
    </row>
    <row r="913" ht="14.25" customHeight="1">
      <c r="U913" s="1"/>
      <c r="V913" s="1"/>
    </row>
    <row r="914" ht="14.25" customHeight="1">
      <c r="U914" s="1"/>
      <c r="V914" s="1"/>
    </row>
    <row r="915" ht="14.25" customHeight="1">
      <c r="U915" s="1"/>
      <c r="V915" s="1"/>
    </row>
    <row r="916" ht="14.25" customHeight="1">
      <c r="U916" s="1"/>
      <c r="V916" s="1"/>
    </row>
    <row r="917" ht="14.25" customHeight="1">
      <c r="U917" s="1"/>
      <c r="V917" s="1"/>
    </row>
    <row r="918" ht="14.25" customHeight="1">
      <c r="U918" s="1"/>
      <c r="V918" s="1"/>
    </row>
    <row r="919" ht="14.25" customHeight="1">
      <c r="U919" s="1"/>
      <c r="V919" s="1"/>
    </row>
    <row r="920" ht="14.25" customHeight="1">
      <c r="U920" s="1"/>
      <c r="V920" s="1"/>
    </row>
    <row r="921" ht="14.25" customHeight="1">
      <c r="U921" s="1"/>
      <c r="V921" s="1"/>
    </row>
    <row r="922" ht="14.25" customHeight="1">
      <c r="U922" s="1"/>
      <c r="V922" s="1"/>
    </row>
    <row r="923" ht="14.25" customHeight="1">
      <c r="U923" s="1"/>
      <c r="V923" s="1"/>
    </row>
    <row r="924" ht="14.25" customHeight="1">
      <c r="U924" s="1"/>
      <c r="V924" s="1"/>
    </row>
    <row r="925" ht="14.25" customHeight="1">
      <c r="U925" s="1"/>
      <c r="V925" s="1"/>
    </row>
    <row r="926" ht="14.25" customHeight="1">
      <c r="U926" s="1"/>
      <c r="V926" s="1"/>
    </row>
    <row r="927" ht="14.25" customHeight="1">
      <c r="U927" s="1"/>
      <c r="V927" s="1"/>
    </row>
    <row r="928" ht="14.25" customHeight="1">
      <c r="U928" s="1"/>
      <c r="V928" s="1"/>
    </row>
    <row r="929" ht="14.25" customHeight="1">
      <c r="U929" s="1"/>
      <c r="V929" s="1"/>
    </row>
    <row r="930" ht="14.25" customHeight="1">
      <c r="U930" s="1"/>
      <c r="V930" s="1"/>
    </row>
    <row r="931" ht="14.25" customHeight="1">
      <c r="U931" s="1"/>
      <c r="V931" s="1"/>
    </row>
    <row r="932" ht="14.25" customHeight="1">
      <c r="U932" s="1"/>
      <c r="V932" s="1"/>
    </row>
    <row r="933" ht="14.25" customHeight="1">
      <c r="U933" s="1"/>
      <c r="V933" s="1"/>
    </row>
    <row r="934" ht="14.25" customHeight="1">
      <c r="U934" s="1"/>
      <c r="V934" s="1"/>
    </row>
    <row r="935" ht="14.25" customHeight="1">
      <c r="U935" s="1"/>
      <c r="V935" s="1"/>
    </row>
    <row r="936" ht="14.25" customHeight="1">
      <c r="U936" s="1"/>
      <c r="V936" s="1"/>
    </row>
    <row r="937" ht="14.25" customHeight="1">
      <c r="U937" s="1"/>
      <c r="V937" s="1"/>
    </row>
    <row r="938" ht="14.25" customHeight="1">
      <c r="U938" s="1"/>
      <c r="V938" s="1"/>
    </row>
    <row r="939" ht="14.25" customHeight="1">
      <c r="U939" s="1"/>
      <c r="V939" s="1"/>
    </row>
    <row r="940" ht="14.25" customHeight="1">
      <c r="U940" s="1"/>
      <c r="V940" s="1"/>
    </row>
    <row r="941" ht="14.25" customHeight="1">
      <c r="U941" s="1"/>
      <c r="V941" s="1"/>
    </row>
    <row r="942" ht="14.25" customHeight="1">
      <c r="U942" s="1"/>
      <c r="V942" s="1"/>
    </row>
    <row r="943" ht="14.25" customHeight="1">
      <c r="U943" s="1"/>
      <c r="V943" s="1"/>
    </row>
    <row r="944" ht="14.25" customHeight="1">
      <c r="U944" s="1"/>
      <c r="V944" s="1"/>
    </row>
    <row r="945" ht="14.25" customHeight="1">
      <c r="U945" s="1"/>
      <c r="V945" s="1"/>
    </row>
    <row r="946" ht="14.25" customHeight="1">
      <c r="U946" s="1"/>
      <c r="V946" s="1"/>
    </row>
    <row r="947" ht="14.25" customHeight="1">
      <c r="U947" s="1"/>
      <c r="V947" s="1"/>
    </row>
    <row r="948" ht="14.25" customHeight="1">
      <c r="U948" s="1"/>
      <c r="V948" s="1"/>
    </row>
    <row r="949" ht="14.25" customHeight="1">
      <c r="U949" s="1"/>
      <c r="V949" s="1"/>
    </row>
    <row r="950" ht="14.25" customHeight="1">
      <c r="U950" s="1"/>
      <c r="V950" s="1"/>
    </row>
    <row r="951" ht="14.25" customHeight="1">
      <c r="U951" s="1"/>
      <c r="V951" s="1"/>
    </row>
    <row r="952" ht="14.25" customHeight="1">
      <c r="U952" s="1"/>
      <c r="V952" s="1"/>
    </row>
    <row r="953" ht="14.25" customHeight="1">
      <c r="U953" s="1"/>
      <c r="V953" s="1"/>
    </row>
    <row r="954" ht="14.25" customHeight="1">
      <c r="U954" s="1"/>
      <c r="V954" s="1"/>
    </row>
    <row r="955" ht="14.25" customHeight="1">
      <c r="U955" s="1"/>
      <c r="V955" s="1"/>
    </row>
    <row r="956" ht="14.25" customHeight="1">
      <c r="U956" s="1"/>
      <c r="V956" s="1"/>
    </row>
    <row r="957" ht="14.25" customHeight="1">
      <c r="U957" s="1"/>
      <c r="V957" s="1"/>
    </row>
    <row r="958" ht="14.25" customHeight="1">
      <c r="U958" s="1"/>
      <c r="V958" s="1"/>
    </row>
    <row r="959" ht="14.25" customHeight="1">
      <c r="U959" s="1"/>
      <c r="V959" s="1"/>
    </row>
    <row r="960" ht="14.25" customHeight="1">
      <c r="U960" s="1"/>
      <c r="V960" s="1"/>
    </row>
    <row r="961" ht="14.25" customHeight="1">
      <c r="U961" s="1"/>
      <c r="V961" s="1"/>
    </row>
    <row r="962" ht="14.25" customHeight="1">
      <c r="U962" s="1"/>
      <c r="V962" s="1"/>
    </row>
    <row r="963" ht="14.25" customHeight="1">
      <c r="U963" s="1"/>
      <c r="V963" s="1"/>
    </row>
    <row r="964" ht="14.25" customHeight="1">
      <c r="U964" s="1"/>
      <c r="V964" s="1"/>
    </row>
    <row r="965" ht="14.25" customHeight="1">
      <c r="U965" s="1"/>
      <c r="V965" s="1"/>
    </row>
    <row r="966" ht="14.25" customHeight="1">
      <c r="U966" s="1"/>
      <c r="V966" s="1"/>
    </row>
    <row r="967" ht="14.25" customHeight="1">
      <c r="U967" s="1"/>
      <c r="V967" s="1"/>
    </row>
    <row r="968" ht="14.25" customHeight="1">
      <c r="U968" s="1"/>
      <c r="V968" s="1"/>
    </row>
    <row r="969" ht="14.25" customHeight="1">
      <c r="U969" s="1"/>
      <c r="V969" s="1"/>
    </row>
    <row r="970" ht="14.25" customHeight="1">
      <c r="U970" s="1"/>
      <c r="V970" s="1"/>
    </row>
    <row r="971" ht="14.25" customHeight="1">
      <c r="U971" s="1"/>
      <c r="V971" s="1"/>
    </row>
    <row r="972" ht="14.25" customHeight="1">
      <c r="U972" s="1"/>
      <c r="V972" s="1"/>
    </row>
    <row r="973" ht="14.25" customHeight="1">
      <c r="U973" s="1"/>
      <c r="V973" s="1"/>
    </row>
    <row r="974" ht="14.25" customHeight="1">
      <c r="U974" s="1"/>
      <c r="V974" s="1"/>
    </row>
    <row r="975" ht="14.25" customHeight="1">
      <c r="U975" s="1"/>
      <c r="V975" s="1"/>
    </row>
    <row r="976" ht="14.25" customHeight="1">
      <c r="U976" s="1"/>
      <c r="V976" s="1"/>
    </row>
    <row r="977" ht="14.25" customHeight="1">
      <c r="U977" s="1"/>
      <c r="V977" s="1"/>
    </row>
    <row r="978" ht="14.25" customHeight="1">
      <c r="U978" s="1"/>
      <c r="V978" s="1"/>
    </row>
    <row r="979" ht="14.25" customHeight="1">
      <c r="U979" s="1"/>
      <c r="V979" s="1"/>
    </row>
    <row r="980" ht="14.25" customHeight="1">
      <c r="U980" s="1"/>
      <c r="V980" s="1"/>
    </row>
    <row r="981" ht="14.25" customHeight="1">
      <c r="U981" s="1"/>
      <c r="V981" s="1"/>
    </row>
    <row r="982" ht="14.25" customHeight="1">
      <c r="U982" s="1"/>
      <c r="V982" s="1"/>
    </row>
    <row r="983" ht="14.25" customHeight="1">
      <c r="U983" s="1"/>
      <c r="V983" s="1"/>
    </row>
    <row r="984" ht="14.25" customHeight="1">
      <c r="U984" s="1"/>
      <c r="V984" s="1"/>
    </row>
    <row r="985" ht="14.25" customHeight="1">
      <c r="U985" s="1"/>
      <c r="V985" s="1"/>
    </row>
    <row r="986" ht="14.25" customHeight="1">
      <c r="U986" s="1"/>
      <c r="V986" s="1"/>
    </row>
    <row r="987" ht="14.25" customHeight="1">
      <c r="U987" s="1"/>
      <c r="V987" s="1"/>
    </row>
    <row r="988" ht="14.25" customHeight="1">
      <c r="U988" s="1"/>
      <c r="V988" s="1"/>
    </row>
    <row r="989" ht="14.25" customHeight="1">
      <c r="U989" s="1"/>
      <c r="V989" s="1"/>
    </row>
    <row r="990" ht="14.25" customHeight="1">
      <c r="U990" s="1"/>
      <c r="V990" s="1"/>
    </row>
    <row r="991" ht="14.25" customHeight="1">
      <c r="U991" s="1"/>
      <c r="V991" s="1"/>
    </row>
    <row r="992" ht="14.25" customHeight="1">
      <c r="U992" s="1"/>
      <c r="V992" s="1"/>
    </row>
    <row r="993" ht="14.25" customHeight="1">
      <c r="U993" s="1"/>
      <c r="V993" s="1"/>
    </row>
    <row r="994" ht="14.25" customHeight="1">
      <c r="U994" s="1"/>
      <c r="V994" s="1"/>
    </row>
    <row r="995" ht="14.25" customHeight="1">
      <c r="U995" s="1"/>
      <c r="V995" s="1"/>
    </row>
    <row r="996" ht="14.25" customHeight="1">
      <c r="U996" s="1"/>
      <c r="V996" s="1"/>
    </row>
    <row r="997" ht="14.25" customHeight="1">
      <c r="U997" s="1"/>
      <c r="V997" s="1"/>
    </row>
    <row r="998" ht="14.25" customHeight="1">
      <c r="U998" s="1"/>
      <c r="V998" s="1"/>
    </row>
    <row r="999" ht="14.25" customHeight="1">
      <c r="U999" s="1"/>
      <c r="V999" s="1"/>
    </row>
    <row r="1000" ht="14.25" customHeight="1">
      <c r="U1000" s="1"/>
      <c r="V1000" s="1"/>
    </row>
  </sheetData>
  <mergeCells count="9">
    <mergeCell ref="B2:F2"/>
    <mergeCell ref="G2:P59"/>
    <mergeCell ref="B3:D3"/>
    <mergeCell ref="C6:E6"/>
    <mergeCell ref="C7:E7"/>
    <mergeCell ref="C8:E8"/>
    <mergeCell ref="C9:E9"/>
    <mergeCell ref="C11:D11"/>
    <mergeCell ref="C12:D12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D30026-000B-479F-A66B-002200F3004A}" type="list" allowBlank="1" errorStyle="stop" imeMode="noControl" operator="between" showDropDown="0" showErrorMessage="1" showInputMessage="0">
          <x14:formula1>
            <xm:f>$U$15:$U$16</xm:f>
          </x14:formula1>
          <xm:sqref>C8</xm:sqref>
        </x14:dataValidation>
        <x14:dataValidation xr:uid="{002100DF-0040-4910-94F5-003F00B20010}" type="list" allowBlank="1" errorStyle="stop" imeMode="noControl" operator="between" showDropDown="0" showErrorMessage="1" showInputMessage="0">
          <x14:formula1>
            <xm:f>$U$17:$U$21</xm:f>
          </x14:formula1>
          <xm:sqref>C9</xm:sqref>
        </x14:dataValidation>
        <x14:dataValidation xr:uid="{004A000A-0003-44C1-8C77-00BB009B0044}" type="decimal" allowBlank="1" errorStyle="stop" imeMode="noControl" operator="between" prompt="Выберите размер из диапазона - Минимальная длина 500мм, максимальная 2000мм." showDropDown="0" showErrorMessage="1" showInputMessage="1">
          <x14:formula1>
            <xm:f>500</xm:f>
          </x14:formula1>
          <x14:formula2>
            <xm:f>2000</xm:f>
          </x14:formula2>
          <xm:sqref>C4:C5</xm:sqref>
        </x14:dataValidation>
        <x14:dataValidation xr:uid="{001300B8-00A5-4FC9-A97F-000F0008001F}" type="list" allowBlank="1" errorStyle="stop" imeMode="noControl" operator="between" showDropDown="0" showErrorMessage="1" showInputMessage="0">
          <x14:formula1>
            <xm:f>$U$11:$U$14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1" topLeftCell="A2" activePane="bottomLeft" state="frozen"/>
      <selection activeCell="E11" activeCellId="0" sqref="E11"/>
    </sheetView>
  </sheetViews>
  <sheetFormatPr defaultColWidth="14.44140625" defaultRowHeight="15" customHeight="1"/>
  <cols>
    <col customWidth="1" min="1" max="1" width="8.6640625"/>
    <col customWidth="1" min="2" max="2" width="20"/>
    <col customWidth="1" min="3" max="3" width="8.88671875"/>
    <col customWidth="1" min="4" max="5" width="18.5546875"/>
    <col customWidth="1" min="6" max="6" width="26.109375"/>
    <col customWidth="1" min="7" max="7" width="8.6640625"/>
    <col customWidth="1" min="8" max="11" width="22.5546875"/>
    <col customWidth="1" min="12" max="12" width="8.6640625"/>
    <col customWidth="1" min="13" max="15" style="23" width="8.6640625"/>
    <col customWidth="1" hidden="1" min="16" max="16" style="23" width="8.6640625"/>
    <col customWidth="1" hidden="1" min="17" max="17" style="23" width="17.5546875"/>
    <col customWidth="1" hidden="1" min="18" max="18" style="23" width="29.5546875"/>
    <col customWidth="1" hidden="1" min="19" max="22" style="23" width="8.6640625"/>
    <col customWidth="1" min="23" max="33" style="23" width="8.6640625"/>
    <col min="34" max="38" style="23" width="14.44140625"/>
  </cols>
  <sheetData>
    <row r="1" ht="15" customHeight="1">
      <c r="B1" s="2"/>
      <c r="C1" s="3"/>
      <c r="D1" s="3"/>
      <c r="E1" s="3"/>
      <c r="F1" s="3"/>
      <c r="R1" s="24"/>
      <c r="S1" s="24"/>
    </row>
    <row r="2" ht="172.5" customHeight="1">
      <c r="A2" s="23"/>
      <c r="F2" s="23"/>
      <c r="G2" s="23"/>
      <c r="H2" s="23"/>
      <c r="I2" s="23"/>
      <c r="J2" s="23"/>
      <c r="K2" s="23"/>
      <c r="L2" s="23"/>
      <c r="M2" s="23"/>
      <c r="R2" s="24"/>
      <c r="S2" s="24"/>
    </row>
    <row r="3" ht="14.25" customHeight="1">
      <c r="A3" s="23"/>
      <c r="B3" s="4" t="s">
        <v>0</v>
      </c>
      <c r="C3" s="5"/>
      <c r="D3" s="6"/>
      <c r="E3" s="23"/>
      <c r="F3" s="23"/>
      <c r="G3" s="23"/>
      <c r="H3" s="23"/>
      <c r="I3" s="23"/>
      <c r="J3" s="23"/>
      <c r="K3" s="23"/>
      <c r="L3" s="23"/>
      <c r="M3" s="23"/>
      <c r="R3" s="24"/>
      <c r="S3" s="24"/>
    </row>
    <row r="4" ht="14.25" customHeight="1">
      <c r="A4" s="23"/>
      <c r="B4" s="7" t="s">
        <v>27</v>
      </c>
      <c r="C4" s="8">
        <v>1200</v>
      </c>
      <c r="D4" s="7" t="s">
        <v>2</v>
      </c>
      <c r="E4" s="23"/>
      <c r="F4" s="23"/>
      <c r="G4" s="23"/>
      <c r="H4" s="23"/>
      <c r="I4" s="23"/>
      <c r="J4" s="23"/>
      <c r="K4" s="23"/>
      <c r="L4" s="23"/>
      <c r="M4" s="23"/>
      <c r="R4" s="24"/>
      <c r="S4" s="24"/>
    </row>
    <row r="5" ht="14.25" customHeight="1">
      <c r="A5" s="23"/>
      <c r="B5" s="7" t="s">
        <v>28</v>
      </c>
      <c r="C5" s="8">
        <v>700</v>
      </c>
      <c r="D5" s="7" t="s">
        <v>2</v>
      </c>
      <c r="E5" s="23"/>
      <c r="F5" s="23"/>
      <c r="G5" s="23"/>
      <c r="H5" s="23"/>
      <c r="I5" s="23"/>
      <c r="J5" s="23"/>
      <c r="K5" s="23"/>
      <c r="L5" s="23"/>
      <c r="M5" s="23"/>
      <c r="R5" s="24"/>
      <c r="S5" s="24"/>
    </row>
    <row r="6" ht="14.25" customHeight="1">
      <c r="A6" s="23"/>
      <c r="E6" s="23"/>
      <c r="F6" s="23"/>
      <c r="G6" s="23"/>
      <c r="H6" s="23"/>
      <c r="I6" s="23"/>
      <c r="J6" s="23"/>
      <c r="K6" s="23"/>
      <c r="L6" s="23"/>
      <c r="M6" s="23"/>
      <c r="R6" s="24"/>
      <c r="S6" s="24"/>
    </row>
    <row r="7" ht="14.25" customHeight="1">
      <c r="A7" s="24"/>
      <c r="B7" s="9" t="s">
        <v>3</v>
      </c>
      <c r="C7" s="10" t="s">
        <v>4</v>
      </c>
      <c r="D7" s="5"/>
      <c r="E7" s="6"/>
      <c r="F7" s="9" t="s">
        <v>5</v>
      </c>
      <c r="G7" s="23"/>
      <c r="H7" s="23"/>
      <c r="I7" s="23"/>
      <c r="J7" s="23"/>
      <c r="K7" s="23"/>
      <c r="L7" s="23"/>
      <c r="M7" s="23"/>
      <c r="R7" s="24"/>
      <c r="S7" s="24"/>
    </row>
    <row r="8" ht="14.25" customHeight="1">
      <c r="A8" s="24"/>
      <c r="B8" s="11" t="s">
        <v>6</v>
      </c>
      <c r="C8" s="12" t="s">
        <v>7</v>
      </c>
      <c r="D8" s="13"/>
      <c r="E8" s="14"/>
      <c r="F8" s="15" t="s">
        <v>8</v>
      </c>
      <c r="G8" s="23"/>
      <c r="H8" s="23"/>
      <c r="I8" s="23"/>
      <c r="J8" s="23"/>
      <c r="K8" s="23"/>
      <c r="L8" s="23"/>
      <c r="M8" s="23"/>
      <c r="R8" s="24"/>
      <c r="S8" s="24"/>
    </row>
    <row r="9" ht="14.25" customHeight="1">
      <c r="A9" s="24"/>
      <c r="B9" s="16" t="s">
        <v>9</v>
      </c>
      <c r="C9" s="12" t="s">
        <v>21</v>
      </c>
      <c r="D9" s="13"/>
      <c r="E9" s="14"/>
      <c r="F9" s="15">
        <f>VLOOKUP(C9,R16:S17,2,FALSE)</f>
        <v>5600</v>
      </c>
      <c r="G9" s="23"/>
      <c r="H9" s="23"/>
      <c r="I9" s="23"/>
      <c r="J9" s="23"/>
      <c r="K9" s="23"/>
      <c r="L9" s="23"/>
      <c r="M9" s="23"/>
      <c r="R9" s="24" t="s">
        <v>11</v>
      </c>
      <c r="S9" s="24">
        <v>110500</v>
      </c>
    </row>
    <row r="10" ht="48" customHeight="1">
      <c r="A10" s="24"/>
      <c r="B10" s="16" t="s">
        <v>12</v>
      </c>
      <c r="C10" s="12" t="s">
        <v>24</v>
      </c>
      <c r="D10" s="13"/>
      <c r="E10" s="14"/>
      <c r="F10" s="15">
        <f>VLOOKUP(C10,R18:S22,2,FALSE)</f>
        <v>9100</v>
      </c>
      <c r="G10" s="23"/>
      <c r="H10" s="23"/>
      <c r="I10" s="23"/>
      <c r="J10" s="23"/>
      <c r="K10" s="23"/>
      <c r="L10" s="23"/>
      <c r="M10" s="23"/>
      <c r="R10" s="24" t="s">
        <v>14</v>
      </c>
      <c r="S10" s="24">
        <v>97000</v>
      </c>
    </row>
    <row r="11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R11" s="24"/>
      <c r="S11" s="24"/>
    </row>
    <row r="12" ht="14.25" customHeight="1">
      <c r="A12" s="23"/>
      <c r="B12" s="9" t="s">
        <v>15</v>
      </c>
      <c r="C12" s="17">
        <f>C4*C5*S10/1000000*1.15+F10+F9</f>
        <v>108402</v>
      </c>
      <c r="D12" s="6"/>
      <c r="E12" s="23"/>
      <c r="F12" s="23"/>
      <c r="G12" s="23"/>
      <c r="H12" s="23"/>
      <c r="I12" s="23"/>
      <c r="J12" s="23"/>
      <c r="K12" s="23"/>
      <c r="L12" s="23"/>
      <c r="M12" s="23"/>
      <c r="R12" s="24" t="s">
        <v>16</v>
      </c>
      <c r="S12" s="24" t="s">
        <v>17</v>
      </c>
    </row>
    <row r="13" ht="14.25" customHeight="1">
      <c r="A13" s="23"/>
      <c r="B13" s="9" t="s">
        <v>18</v>
      </c>
      <c r="C13" s="18" t="str">
        <f>'генератор артикула'!Q2</f>
        <v>27M1.1200.700.4К.H.INKT</v>
      </c>
      <c r="D13" s="6"/>
      <c r="E13" s="23"/>
      <c r="F13" s="23"/>
      <c r="G13" s="23"/>
      <c r="H13" s="23"/>
      <c r="I13" s="23"/>
      <c r="J13" s="23"/>
      <c r="K13" s="23"/>
      <c r="L13" s="23"/>
      <c r="M13" s="23"/>
      <c r="R13" s="24" t="s">
        <v>7</v>
      </c>
      <c r="S13" s="24" t="s">
        <v>17</v>
      </c>
    </row>
    <row r="14" ht="1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R14" s="24" t="s">
        <v>19</v>
      </c>
      <c r="S14" s="24" t="s">
        <v>17</v>
      </c>
    </row>
    <row r="15" ht="14.2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R15" s="24" t="s">
        <v>20</v>
      </c>
      <c r="S15" s="24">
        <v>0</v>
      </c>
    </row>
    <row r="16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R16" s="25" t="s">
        <v>21</v>
      </c>
      <c r="S16" s="26">
        <v>5600</v>
      </c>
      <c r="T16" s="23" t="s">
        <v>22</v>
      </c>
    </row>
    <row r="17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R17" s="24" t="s">
        <v>10</v>
      </c>
      <c r="S17" s="24">
        <v>0</v>
      </c>
      <c r="T17" s="23">
        <v>0</v>
      </c>
    </row>
    <row r="18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R18" s="27" t="s">
        <v>13</v>
      </c>
      <c r="S18" s="26">
        <v>5500</v>
      </c>
    </row>
    <row r="19" ht="14.25" customHeight="1">
      <c r="A19" s="23"/>
      <c r="B19" s="23"/>
      <c r="C19" s="23"/>
      <c r="D19" s="23"/>
      <c r="E19" s="23"/>
      <c r="F19" s="23"/>
      <c r="G19" s="28"/>
      <c r="H19" s="23"/>
      <c r="I19" s="23"/>
      <c r="J19" s="23"/>
      <c r="K19" s="23"/>
      <c r="L19" s="23"/>
      <c r="M19" s="23"/>
      <c r="N19" s="28"/>
      <c r="O19" s="28"/>
      <c r="P19" s="28"/>
      <c r="Q19" s="28"/>
      <c r="R19" s="27" t="s">
        <v>23</v>
      </c>
      <c r="S19" s="26">
        <v>11200</v>
      </c>
    </row>
    <row r="20" ht="14.25" customHeight="1">
      <c r="A20" s="23"/>
      <c r="B20" s="23"/>
      <c r="C20" s="23"/>
      <c r="D20" s="23"/>
      <c r="E20" s="23"/>
      <c r="F20" s="23"/>
      <c r="G20" s="29"/>
      <c r="H20" s="23"/>
      <c r="I20" s="23"/>
      <c r="J20" s="23"/>
      <c r="K20" s="23"/>
      <c r="L20" s="23"/>
      <c r="M20" s="23"/>
      <c r="R20" s="27" t="s">
        <v>24</v>
      </c>
      <c r="S20" s="26">
        <v>9100</v>
      </c>
    </row>
    <row r="21" ht="14.25" customHeight="1">
      <c r="A21" s="23"/>
      <c r="B21" s="23"/>
      <c r="C21" s="23"/>
      <c r="D21" s="23"/>
      <c r="E21" s="23"/>
      <c r="F21" s="23"/>
      <c r="G21" s="30"/>
      <c r="H21" s="23"/>
      <c r="I21" s="23"/>
      <c r="J21" s="23"/>
      <c r="K21" s="23"/>
      <c r="L21" s="23"/>
      <c r="M21" s="23"/>
      <c r="R21" s="27" t="s">
        <v>25</v>
      </c>
      <c r="S21" s="26">
        <v>3900</v>
      </c>
    </row>
    <row r="22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R22" s="27" t="s">
        <v>26</v>
      </c>
      <c r="S22" s="26">
        <v>6000</v>
      </c>
    </row>
    <row r="23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R23" s="24"/>
      <c r="S23" s="24"/>
    </row>
    <row r="24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R24" s="24"/>
      <c r="S24" s="24"/>
    </row>
    <row r="25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R25" s="24"/>
      <c r="S25" s="24"/>
    </row>
    <row r="26" ht="14.25" customHeight="1">
      <c r="A26" s="23"/>
      <c r="B26" s="23"/>
      <c r="C26" s="23"/>
      <c r="D26" s="23"/>
      <c r="E26" s="23"/>
      <c r="F26" s="23"/>
      <c r="G26" s="31"/>
      <c r="H26" s="23"/>
      <c r="I26" s="23"/>
      <c r="J26" s="23"/>
      <c r="K26" s="23"/>
      <c r="L26" s="23"/>
      <c r="M26" s="23"/>
      <c r="N26" s="31"/>
      <c r="O26" s="31"/>
      <c r="P26" s="31"/>
      <c r="Q26" s="31"/>
      <c r="R26" s="24"/>
      <c r="S26" s="24"/>
    </row>
    <row r="27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R27" s="24"/>
      <c r="S27" s="24"/>
    </row>
    <row r="28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R28" s="24"/>
      <c r="S28" s="24"/>
    </row>
    <row r="29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R29" s="24"/>
      <c r="S29" s="24"/>
    </row>
    <row r="30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R30" s="24"/>
      <c r="S30" s="24"/>
    </row>
    <row r="3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R31" s="24"/>
      <c r="S31" s="24"/>
    </row>
    <row r="32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R32" s="24"/>
      <c r="S32" s="24"/>
    </row>
    <row r="33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R33" s="24"/>
      <c r="S33" s="24"/>
    </row>
    <row r="34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R34" s="24"/>
      <c r="S34" s="24"/>
    </row>
    <row r="35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R35" s="24"/>
      <c r="S35" s="24"/>
    </row>
    <row r="36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R36" s="24"/>
      <c r="S36" s="24"/>
    </row>
    <row r="37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R37" s="24"/>
      <c r="S37" s="24"/>
    </row>
    <row r="38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R38" s="24"/>
      <c r="S38" s="24"/>
    </row>
    <row r="39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R39" s="24"/>
      <c r="S39" s="24"/>
    </row>
    <row r="40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R40" s="24"/>
      <c r="S40" s="24"/>
    </row>
    <row r="4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R41" s="24"/>
      <c r="S41" s="24"/>
    </row>
    <row r="42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R42" s="24"/>
      <c r="S42" s="24"/>
    </row>
    <row r="43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R43" s="24"/>
      <c r="S43" s="24"/>
    </row>
    <row r="44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R44" s="24"/>
      <c r="S44" s="24"/>
    </row>
    <row r="45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R45" s="24"/>
      <c r="S45" s="24"/>
    </row>
    <row r="46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R46" s="24"/>
      <c r="S46" s="24"/>
    </row>
    <row r="47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R47" s="24"/>
      <c r="S47" s="24"/>
    </row>
    <row r="48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R48" s="24"/>
      <c r="S48" s="24"/>
    </row>
    <row r="49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R49" s="24"/>
      <c r="S49" s="24"/>
    </row>
    <row r="50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R50" s="24"/>
      <c r="S50" s="24"/>
    </row>
    <row r="5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R51" s="24"/>
      <c r="S51" s="24"/>
    </row>
    <row r="52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R52" s="24"/>
      <c r="S52" s="24"/>
    </row>
    <row r="53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R53" s="24"/>
      <c r="S53" s="24"/>
    </row>
    <row r="54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R54" s="24"/>
      <c r="S54" s="24"/>
    </row>
    <row r="55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R55" s="24"/>
      <c r="S55" s="24"/>
    </row>
    <row r="56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R56" s="24"/>
      <c r="S56" s="24"/>
    </row>
    <row r="57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R57" s="24"/>
      <c r="S57" s="24"/>
    </row>
    <row r="58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R58" s="24"/>
      <c r="S58" s="24"/>
    </row>
    <row r="59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R59" s="24"/>
      <c r="S59" s="24"/>
    </row>
    <row r="60" ht="14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R60" s="24"/>
      <c r="S60" s="24"/>
    </row>
    <row r="61" ht="14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R61" s="24"/>
      <c r="S61" s="24"/>
    </row>
    <row r="62" ht="14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R62" s="24"/>
      <c r="S62" s="24"/>
    </row>
    <row r="63" ht="14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R63" s="24"/>
      <c r="S63" s="24"/>
    </row>
    <row r="64" ht="14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R64" s="24"/>
      <c r="S64" s="24"/>
    </row>
    <row r="65" ht="14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R65" s="24"/>
      <c r="S65" s="24"/>
    </row>
    <row r="66" ht="14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R66" s="24"/>
      <c r="S66" s="24"/>
    </row>
    <row r="67" ht="14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R67" s="24"/>
      <c r="S67" s="24"/>
    </row>
    <row r="68" ht="14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R68" s="24"/>
      <c r="S68" s="24"/>
    </row>
    <row r="69" ht="14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R69" s="24"/>
      <c r="S69" s="24"/>
    </row>
    <row r="70" ht="14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R70" s="24"/>
      <c r="S70" s="24"/>
    </row>
    <row r="71" ht="14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R71" s="24"/>
      <c r="S71" s="24"/>
    </row>
    <row r="72" ht="14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R72" s="24"/>
      <c r="S72" s="24"/>
    </row>
    <row r="73" ht="14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R73" s="24"/>
      <c r="S73" s="24"/>
    </row>
    <row r="74" ht="14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R74" s="24"/>
      <c r="S74" s="24"/>
    </row>
    <row r="75" ht="14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R75" s="24"/>
      <c r="S75" s="24"/>
    </row>
    <row r="76" ht="14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R76" s="24"/>
      <c r="S76" s="24"/>
    </row>
    <row r="77" ht="14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R77" s="24"/>
      <c r="S77" s="24"/>
    </row>
    <row r="78" ht="14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R78" s="24"/>
      <c r="S78" s="24"/>
    </row>
    <row r="79" ht="14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R79" s="24"/>
      <c r="S79" s="24"/>
    </row>
    <row r="80" ht="14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R80" s="24"/>
      <c r="S80" s="24"/>
    </row>
    <row r="81" ht="14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R81" s="24"/>
      <c r="S81" s="24"/>
    </row>
    <row r="82" ht="14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R82" s="24"/>
      <c r="S82" s="24"/>
    </row>
    <row r="83" ht="14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R83" s="24"/>
      <c r="S83" s="24"/>
    </row>
    <row r="84" ht="14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R84" s="24"/>
      <c r="S84" s="24"/>
    </row>
    <row r="85" ht="14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R85" s="24"/>
      <c r="S85" s="24"/>
    </row>
    <row r="86" ht="14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R86" s="24"/>
      <c r="S86" s="24"/>
    </row>
    <row r="87" ht="14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R87" s="24"/>
      <c r="S87" s="24"/>
    </row>
    <row r="88" ht="14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R88" s="24"/>
      <c r="S88" s="24"/>
    </row>
    <row r="89" ht="14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R89" s="24"/>
      <c r="S89" s="24"/>
    </row>
    <row r="90" ht="14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R90" s="24"/>
      <c r="S90" s="24"/>
    </row>
    <row r="91" ht="14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R91" s="24"/>
      <c r="S91" s="24"/>
    </row>
    <row r="92" ht="14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R92" s="24"/>
      <c r="S92" s="24"/>
    </row>
    <row r="93" ht="14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R93" s="24"/>
      <c r="S93" s="24"/>
    </row>
    <row r="94" ht="14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R94" s="24"/>
      <c r="S94" s="24"/>
    </row>
    <row r="95" ht="14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R95" s="24"/>
      <c r="S95" s="24"/>
    </row>
    <row r="96" ht="14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R96" s="24"/>
      <c r="S96" s="24"/>
    </row>
    <row r="97" ht="14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R97" s="24"/>
      <c r="S97" s="24"/>
    </row>
    <row r="98" ht="14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R98" s="24"/>
      <c r="S98" s="24"/>
    </row>
    <row r="99" ht="14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R99" s="24"/>
      <c r="S99" s="24"/>
    </row>
    <row r="100" ht="14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R100" s="24"/>
      <c r="S100" s="24"/>
    </row>
    <row r="101" ht="14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R101" s="24"/>
      <c r="S101" s="24"/>
    </row>
    <row r="102" ht="14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R102" s="24"/>
      <c r="S102" s="24"/>
    </row>
    <row r="103" ht="14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R103" s="24"/>
      <c r="S103" s="24"/>
    </row>
    <row r="104" ht="14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R104" s="24"/>
      <c r="S104" s="24"/>
    </row>
    <row r="105" ht="14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R105" s="24"/>
      <c r="S105" s="24"/>
    </row>
    <row r="106" ht="14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R106" s="24"/>
      <c r="S106" s="24"/>
    </row>
    <row r="107" ht="14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R107" s="24"/>
      <c r="S107" s="24"/>
    </row>
    <row r="108" ht="14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R108" s="24"/>
      <c r="S108" s="24"/>
    </row>
    <row r="109" ht="14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R109" s="24"/>
      <c r="S109" s="24"/>
    </row>
    <row r="110" ht="14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R110" s="24"/>
      <c r="S110" s="24"/>
    </row>
    <row r="111" ht="14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R111" s="24"/>
      <c r="S111" s="24"/>
    </row>
    <row r="112" ht="14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R112" s="24"/>
      <c r="S112" s="24"/>
    </row>
    <row r="113" ht="14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R113" s="24"/>
      <c r="S113" s="24"/>
    </row>
    <row r="114" ht="14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R114" s="24"/>
      <c r="S114" s="24"/>
    </row>
    <row r="115" ht="14.25" customHeight="1">
      <c r="A115" s="23"/>
      <c r="B115" s="23"/>
      <c r="C115" s="23"/>
      <c r="D115" s="23"/>
      <c r="E115" s="23"/>
      <c r="F115" s="23"/>
      <c r="G115" s="23"/>
      <c r="R115" s="24"/>
      <c r="S115" s="24"/>
    </row>
    <row r="116" s="23" customFormat="1" ht="14.25" customHeight="1">
      <c r="R116" s="24"/>
      <c r="S116" s="24"/>
    </row>
    <row r="117" s="23" customFormat="1" ht="14.25" customHeight="1">
      <c r="R117" s="24"/>
      <c r="S117" s="24"/>
    </row>
    <row r="118" s="23" customFormat="1" ht="14.25" customHeight="1">
      <c r="R118" s="24"/>
      <c r="S118" s="24"/>
    </row>
    <row r="119" s="23" customFormat="1" ht="14.25" customHeight="1">
      <c r="R119" s="24"/>
      <c r="S119" s="24"/>
    </row>
    <row r="120" s="23" customFormat="1" ht="14.25" customHeight="1">
      <c r="R120" s="24"/>
      <c r="S120" s="24"/>
    </row>
    <row r="121" s="23" customFormat="1" ht="14.25" customHeight="1">
      <c r="R121" s="24"/>
      <c r="S121" s="24"/>
    </row>
    <row r="122" s="23" customFormat="1" ht="14.25" customHeight="1">
      <c r="R122" s="24"/>
      <c r="S122" s="24"/>
    </row>
    <row r="123" s="23" customFormat="1" ht="14.25" customHeight="1">
      <c r="R123" s="24"/>
      <c r="S123" s="24"/>
    </row>
    <row r="124" s="23" customFormat="1" ht="14.25" customHeight="1">
      <c r="R124" s="24"/>
      <c r="S124" s="24"/>
    </row>
    <row r="125" s="23" customFormat="1" ht="14.25" customHeight="1">
      <c r="R125" s="24"/>
      <c r="S125" s="24"/>
    </row>
    <row r="126" s="23" customFormat="1" ht="14.25" customHeight="1">
      <c r="R126" s="24"/>
      <c r="S126" s="24"/>
    </row>
    <row r="127" s="23" customFormat="1" ht="14.25" customHeight="1">
      <c r="R127" s="24"/>
      <c r="S127" s="24"/>
    </row>
    <row r="128" s="23" customFormat="1" ht="14.25" customHeight="1">
      <c r="R128" s="24"/>
      <c r="S128" s="24"/>
    </row>
    <row r="129" s="23" customFormat="1" ht="14.25" customHeight="1">
      <c r="R129" s="24"/>
      <c r="S129" s="24"/>
    </row>
    <row r="130" s="23" customFormat="1" ht="14.25" customHeight="1">
      <c r="R130" s="24"/>
      <c r="S130" s="24"/>
    </row>
    <row r="131" s="23" customFormat="1" ht="14.25" customHeight="1">
      <c r="R131" s="24"/>
      <c r="S131" s="24"/>
    </row>
    <row r="132" s="23" customFormat="1" ht="14.25" customHeight="1">
      <c r="R132" s="24"/>
      <c r="S132" s="24"/>
    </row>
    <row r="133" s="23" customFormat="1" ht="14.25" customHeight="1">
      <c r="R133" s="24"/>
      <c r="S133" s="24"/>
    </row>
    <row r="134" s="23" customFormat="1" ht="14.25" customHeight="1">
      <c r="R134" s="24"/>
      <c r="S134" s="24"/>
    </row>
    <row r="135" s="23" customFormat="1" ht="14.25" customHeight="1">
      <c r="R135" s="24"/>
      <c r="S135" s="24"/>
    </row>
    <row r="136" s="23" customFormat="1" ht="14.25" customHeight="1">
      <c r="R136" s="24"/>
      <c r="S136" s="24"/>
    </row>
    <row r="137" s="23" customFormat="1" ht="14.25" customHeight="1">
      <c r="R137" s="24"/>
      <c r="S137" s="24"/>
    </row>
    <row r="138" s="23" customFormat="1" ht="14.25" customHeight="1">
      <c r="R138" s="24"/>
      <c r="S138" s="24"/>
    </row>
    <row r="139" s="23" customFormat="1" ht="14.25" customHeight="1">
      <c r="R139" s="24"/>
      <c r="S139" s="24"/>
    </row>
    <row r="140" s="23" customFormat="1" ht="14.25" customHeight="1">
      <c r="R140" s="24"/>
      <c r="S140" s="24"/>
    </row>
    <row r="141" s="23" customFormat="1" ht="14.25" customHeight="1">
      <c r="R141" s="24"/>
      <c r="S141" s="24"/>
    </row>
    <row r="142" s="23" customFormat="1" ht="14.25" customHeight="1">
      <c r="R142" s="24"/>
      <c r="S142" s="24"/>
    </row>
    <row r="143" s="23" customFormat="1" ht="14.25" customHeight="1">
      <c r="R143" s="24"/>
      <c r="S143" s="24"/>
    </row>
    <row r="144" s="23" customFormat="1" ht="14.25" customHeight="1">
      <c r="R144" s="24"/>
      <c r="S144" s="24"/>
    </row>
    <row r="145" s="23" customFormat="1" ht="14.25" customHeight="1">
      <c r="R145" s="24"/>
      <c r="S145" s="24"/>
    </row>
    <row r="146" s="23" customFormat="1" ht="14.25" customHeight="1">
      <c r="R146" s="24"/>
      <c r="S146" s="24"/>
    </row>
    <row r="147" s="23" customFormat="1" ht="14.25" customHeight="1">
      <c r="R147" s="24"/>
      <c r="S147" s="24"/>
    </row>
    <row r="148" s="23" customFormat="1" ht="14.25" customHeight="1">
      <c r="R148" s="24"/>
      <c r="S148" s="24"/>
    </row>
    <row r="149" s="23" customFormat="1" ht="14.25" customHeight="1">
      <c r="R149" s="24"/>
      <c r="S149" s="24"/>
    </row>
    <row r="150" s="23" customFormat="1" ht="14.25" customHeight="1">
      <c r="R150" s="24"/>
      <c r="S150" s="24"/>
    </row>
    <row r="151" s="23" customFormat="1" ht="14.25" customHeight="1">
      <c r="R151" s="24"/>
      <c r="S151" s="24"/>
    </row>
    <row r="152" s="23" customFormat="1" ht="14.25" customHeight="1">
      <c r="R152" s="24"/>
      <c r="S152" s="24"/>
    </row>
    <row r="153" s="23" customFormat="1" ht="14.25" customHeight="1">
      <c r="R153" s="24"/>
      <c r="S153" s="24"/>
    </row>
    <row r="154" s="23" customFormat="1" ht="14.25" customHeight="1">
      <c r="R154" s="24"/>
      <c r="S154" s="24"/>
    </row>
    <row r="155" s="23" customFormat="1" ht="14.25" customHeight="1">
      <c r="R155" s="24"/>
      <c r="S155" s="24"/>
    </row>
    <row r="156" s="23" customFormat="1" ht="14.25" customHeight="1">
      <c r="R156" s="24"/>
      <c r="S156" s="24"/>
    </row>
    <row r="157" s="23" customFormat="1" ht="14.25" customHeight="1">
      <c r="R157" s="24"/>
      <c r="S157" s="24"/>
    </row>
    <row r="158" s="23" customFormat="1" ht="14.25" customHeight="1">
      <c r="R158" s="24"/>
      <c r="S158" s="24"/>
    </row>
    <row r="159" s="23" customFormat="1" ht="14.25" customHeight="1">
      <c r="R159" s="24"/>
      <c r="S159" s="24"/>
    </row>
    <row r="160" s="23" customFormat="1" ht="14.25" customHeight="1">
      <c r="R160" s="24"/>
      <c r="S160" s="24"/>
    </row>
    <row r="161" s="23" customFormat="1" ht="14.25" customHeight="1">
      <c r="R161" s="24"/>
      <c r="S161" s="24"/>
    </row>
    <row r="162" s="23" customFormat="1" ht="14.25" customHeight="1">
      <c r="R162" s="24"/>
      <c r="S162" s="24"/>
    </row>
    <row r="163" s="23" customFormat="1" ht="14.25" customHeight="1">
      <c r="R163" s="24"/>
      <c r="S163" s="24"/>
    </row>
    <row r="164" s="23" customFormat="1" ht="14.25" customHeight="1">
      <c r="R164" s="24"/>
      <c r="S164" s="24"/>
    </row>
    <row r="165" s="23" customFormat="1" ht="14.25" customHeight="1">
      <c r="R165" s="24"/>
      <c r="S165" s="24"/>
    </row>
    <row r="166" s="23" customFormat="1" ht="14.25" customHeight="1">
      <c r="R166" s="24"/>
      <c r="S166" s="24"/>
    </row>
    <row r="167" s="23" customFormat="1" ht="14.25" customHeight="1">
      <c r="R167" s="24"/>
      <c r="S167" s="24"/>
    </row>
    <row r="168" s="23" customFormat="1" ht="14.25" customHeight="1">
      <c r="R168" s="24"/>
      <c r="S168" s="24"/>
    </row>
    <row r="169" s="23" customFormat="1" ht="14.25" customHeight="1">
      <c r="R169" s="24"/>
      <c r="S169" s="24"/>
    </row>
    <row r="170" s="23" customFormat="1" ht="14.25" customHeight="1">
      <c r="R170" s="24"/>
      <c r="S170" s="24"/>
    </row>
    <row r="171" s="23" customFormat="1" ht="14.25" customHeight="1">
      <c r="R171" s="24"/>
      <c r="S171" s="24"/>
    </row>
    <row r="172" s="23" customFormat="1" ht="14.25" customHeight="1">
      <c r="R172" s="24"/>
      <c r="S172" s="24"/>
    </row>
    <row r="173" s="23" customFormat="1" ht="14.25" customHeight="1">
      <c r="R173" s="24"/>
      <c r="S173" s="24"/>
    </row>
    <row r="174" s="23" customFormat="1" ht="14.25" customHeight="1">
      <c r="R174" s="24"/>
      <c r="S174" s="24"/>
    </row>
    <row r="175" s="23" customFormat="1" ht="14.25" customHeight="1">
      <c r="R175" s="24"/>
      <c r="S175" s="24"/>
    </row>
    <row r="176" ht="14.25" customHeight="1">
      <c r="R176" s="24"/>
      <c r="S176" s="24"/>
    </row>
    <row r="177" ht="14.25" customHeight="1">
      <c r="R177" s="24"/>
      <c r="S177" s="24"/>
    </row>
    <row r="178" ht="14.25" customHeight="1">
      <c r="R178" s="24"/>
      <c r="S178" s="24"/>
    </row>
    <row r="179" ht="14.25" customHeight="1">
      <c r="R179" s="24"/>
      <c r="S179" s="24"/>
    </row>
    <row r="180" ht="14.25" customHeight="1">
      <c r="R180" s="24"/>
      <c r="S180" s="24"/>
    </row>
    <row r="181" ht="14.25" customHeight="1">
      <c r="R181" s="24"/>
      <c r="S181" s="24"/>
    </row>
    <row r="182" ht="14.25" customHeight="1">
      <c r="R182" s="24"/>
      <c r="S182" s="24"/>
    </row>
    <row r="183" ht="14.25" customHeight="1">
      <c r="R183" s="24"/>
      <c r="S183" s="24"/>
    </row>
    <row r="184" ht="14.25" customHeight="1">
      <c r="R184" s="24"/>
      <c r="S184" s="24"/>
    </row>
    <row r="185" ht="14.25" customHeight="1">
      <c r="R185" s="24"/>
      <c r="S185" s="24"/>
    </row>
    <row r="186" ht="14.25" customHeight="1">
      <c r="R186" s="24"/>
      <c r="S186" s="24"/>
    </row>
    <row r="187" ht="14.25" customHeight="1">
      <c r="R187" s="24"/>
      <c r="S187" s="24"/>
    </row>
    <row r="188" ht="14.25" customHeight="1">
      <c r="R188" s="24"/>
      <c r="S188" s="24"/>
    </row>
    <row r="189" ht="14.25" customHeight="1">
      <c r="R189" s="24"/>
      <c r="S189" s="24"/>
    </row>
    <row r="190" ht="14.25" customHeight="1">
      <c r="R190" s="24"/>
      <c r="S190" s="24"/>
    </row>
    <row r="191" ht="14.25" customHeight="1">
      <c r="R191" s="24"/>
      <c r="S191" s="24"/>
    </row>
    <row r="192" ht="14.25" customHeight="1">
      <c r="R192" s="24"/>
      <c r="S192" s="24"/>
    </row>
    <row r="193" ht="14.25" customHeight="1">
      <c r="R193" s="24"/>
      <c r="S193" s="24"/>
    </row>
    <row r="194" ht="14.25" customHeight="1">
      <c r="R194" s="24"/>
      <c r="S194" s="24"/>
    </row>
    <row r="195" ht="14.25" customHeight="1">
      <c r="R195" s="24"/>
      <c r="S195" s="24"/>
    </row>
    <row r="196" ht="14.25" customHeight="1">
      <c r="R196" s="24"/>
      <c r="S196" s="24"/>
    </row>
    <row r="197" ht="14.25" customHeight="1">
      <c r="R197" s="24"/>
      <c r="S197" s="24"/>
    </row>
    <row r="198" ht="14.25" customHeight="1">
      <c r="R198" s="24"/>
      <c r="S198" s="24"/>
    </row>
    <row r="199" ht="14.25" customHeight="1">
      <c r="R199" s="24"/>
      <c r="S199" s="24"/>
    </row>
    <row r="200" ht="14.25" customHeight="1">
      <c r="R200" s="24"/>
      <c r="S200" s="24"/>
    </row>
    <row r="201" ht="14.25" customHeight="1">
      <c r="R201" s="24"/>
      <c r="S201" s="24"/>
    </row>
    <row r="202" ht="14.25" customHeight="1">
      <c r="R202" s="24"/>
      <c r="S202" s="24"/>
    </row>
    <row r="203" ht="14.25" customHeight="1">
      <c r="R203" s="24"/>
      <c r="S203" s="24"/>
    </row>
    <row r="204" ht="14.25" customHeight="1">
      <c r="R204" s="24"/>
      <c r="S204" s="24"/>
    </row>
    <row r="205" ht="14.25" customHeight="1">
      <c r="R205" s="24"/>
      <c r="S205" s="24"/>
    </row>
    <row r="206" ht="14.25" customHeight="1">
      <c r="R206" s="24"/>
      <c r="S206" s="24"/>
    </row>
    <row r="207" ht="14.25" customHeight="1">
      <c r="R207" s="24"/>
      <c r="S207" s="24"/>
    </row>
    <row r="208" ht="14.25" customHeight="1">
      <c r="R208" s="24"/>
      <c r="S208" s="24"/>
    </row>
    <row r="209" ht="14.25" customHeight="1">
      <c r="R209" s="24"/>
      <c r="S209" s="24"/>
    </row>
    <row r="210" ht="14.25" customHeight="1">
      <c r="R210" s="24"/>
      <c r="S210" s="24"/>
    </row>
    <row r="211" ht="14.25" customHeight="1">
      <c r="R211" s="24"/>
      <c r="S211" s="24"/>
    </row>
    <row r="212" ht="14.25" customHeight="1">
      <c r="R212" s="24"/>
      <c r="S212" s="24"/>
    </row>
    <row r="213" ht="14.25" customHeight="1">
      <c r="R213" s="24"/>
      <c r="S213" s="24"/>
    </row>
    <row r="214" ht="14.25" customHeight="1">
      <c r="R214" s="24"/>
      <c r="S214" s="24"/>
    </row>
    <row r="215" ht="14.25" customHeight="1">
      <c r="R215" s="24"/>
      <c r="S215" s="24"/>
    </row>
    <row r="216" ht="14.25" customHeight="1">
      <c r="R216" s="24"/>
      <c r="S216" s="24"/>
    </row>
    <row r="217" ht="14.25" customHeight="1">
      <c r="R217" s="24"/>
      <c r="S217" s="24"/>
    </row>
    <row r="218" ht="14.25" customHeight="1">
      <c r="R218" s="24"/>
      <c r="S218" s="24"/>
    </row>
    <row r="219" ht="14.25" customHeight="1">
      <c r="R219" s="24"/>
      <c r="S219" s="24"/>
    </row>
    <row r="220" ht="14.25" customHeight="1">
      <c r="R220" s="24"/>
      <c r="S220" s="24"/>
    </row>
    <row r="221" ht="14.25" customHeight="1">
      <c r="R221" s="24"/>
      <c r="S221" s="24"/>
    </row>
    <row r="222" ht="14.25" customHeight="1">
      <c r="R222" s="24"/>
      <c r="S222" s="24"/>
    </row>
    <row r="223" ht="14.25" customHeight="1">
      <c r="R223" s="24"/>
      <c r="S223" s="24"/>
    </row>
    <row r="224" ht="14.25" customHeight="1">
      <c r="R224" s="24"/>
      <c r="S224" s="24"/>
    </row>
    <row r="225" ht="14.25" customHeight="1">
      <c r="R225" s="24"/>
      <c r="S225" s="24"/>
    </row>
    <row r="226" ht="14.25" customHeight="1">
      <c r="R226" s="24"/>
      <c r="S226" s="24"/>
    </row>
    <row r="227" ht="14.25" customHeight="1">
      <c r="R227" s="24"/>
      <c r="S227" s="24"/>
    </row>
    <row r="228" ht="14.25" customHeight="1">
      <c r="R228" s="24"/>
      <c r="S228" s="24"/>
    </row>
    <row r="229" ht="14.25" customHeight="1">
      <c r="R229" s="24"/>
      <c r="S229" s="24"/>
    </row>
    <row r="230" ht="14.25" customHeight="1">
      <c r="R230" s="24"/>
      <c r="S230" s="24"/>
    </row>
    <row r="231" ht="14.25" customHeight="1">
      <c r="R231" s="24"/>
      <c r="S231" s="24"/>
    </row>
    <row r="232" ht="14.25" customHeight="1">
      <c r="R232" s="24"/>
      <c r="S232" s="24"/>
    </row>
    <row r="233" ht="14.25" customHeight="1">
      <c r="R233" s="24"/>
      <c r="S233" s="24"/>
    </row>
    <row r="234" ht="14.25" customHeight="1">
      <c r="R234" s="24"/>
      <c r="S234" s="24"/>
    </row>
    <row r="235" ht="14.25" customHeight="1">
      <c r="R235" s="24"/>
      <c r="S235" s="24"/>
    </row>
    <row r="236" ht="14.25" customHeight="1">
      <c r="R236" s="24"/>
      <c r="S236" s="24"/>
    </row>
    <row r="237" ht="14.25" customHeight="1">
      <c r="R237" s="24"/>
      <c r="S237" s="24"/>
    </row>
    <row r="238" ht="14.25" customHeight="1">
      <c r="R238" s="24"/>
      <c r="S238" s="24"/>
    </row>
    <row r="239" ht="14.25" customHeight="1">
      <c r="R239" s="24"/>
      <c r="S239" s="24"/>
    </row>
    <row r="240" ht="14.25" customHeight="1">
      <c r="R240" s="24"/>
      <c r="S240" s="24"/>
    </row>
    <row r="241" ht="14.25" customHeight="1">
      <c r="R241" s="24"/>
      <c r="S241" s="24"/>
    </row>
    <row r="242" ht="14.25" customHeight="1">
      <c r="R242" s="24"/>
      <c r="S242" s="24"/>
    </row>
    <row r="243" ht="14.25" customHeight="1">
      <c r="R243" s="24"/>
      <c r="S243" s="24"/>
    </row>
    <row r="244" ht="14.25" customHeight="1">
      <c r="R244" s="24"/>
      <c r="S244" s="24"/>
    </row>
    <row r="245" ht="14.25" customHeight="1">
      <c r="R245" s="24"/>
      <c r="S245" s="24"/>
    </row>
    <row r="246" ht="14.25" customHeight="1">
      <c r="R246" s="24"/>
      <c r="S246" s="24"/>
    </row>
    <row r="247" ht="14.25" customHeight="1">
      <c r="R247" s="24"/>
      <c r="S247" s="24"/>
    </row>
    <row r="248" ht="14.25" customHeight="1">
      <c r="R248" s="24"/>
      <c r="S248" s="24"/>
    </row>
    <row r="249" ht="14.25" customHeight="1">
      <c r="R249" s="24"/>
      <c r="S249" s="24"/>
    </row>
    <row r="250" ht="14.25" customHeight="1">
      <c r="R250" s="24"/>
      <c r="S250" s="24"/>
    </row>
    <row r="251" ht="14.25" customHeight="1">
      <c r="R251" s="24"/>
      <c r="S251" s="24"/>
    </row>
    <row r="252" ht="14.25" customHeight="1">
      <c r="R252" s="24"/>
      <c r="S252" s="24"/>
    </row>
    <row r="253" ht="14.25" customHeight="1">
      <c r="R253" s="24"/>
      <c r="S253" s="24"/>
    </row>
    <row r="254" ht="14.25" customHeight="1">
      <c r="R254" s="24"/>
      <c r="S254" s="24"/>
    </row>
    <row r="255" ht="14.25" customHeight="1">
      <c r="R255" s="24"/>
      <c r="S255" s="24"/>
    </row>
    <row r="256" ht="14.25" customHeight="1">
      <c r="R256" s="24"/>
      <c r="S256" s="24"/>
    </row>
    <row r="257" ht="14.25" customHeight="1">
      <c r="R257" s="24"/>
      <c r="S257" s="24"/>
    </row>
    <row r="258" ht="14.25" customHeight="1">
      <c r="R258" s="24"/>
      <c r="S258" s="24"/>
    </row>
    <row r="259" ht="14.25" customHeight="1">
      <c r="R259" s="24"/>
      <c r="S259" s="24"/>
    </row>
    <row r="260" ht="14.25" customHeight="1">
      <c r="R260" s="24"/>
      <c r="S260" s="24"/>
    </row>
    <row r="261" ht="14.25" customHeight="1">
      <c r="R261" s="24"/>
      <c r="S261" s="24"/>
    </row>
    <row r="262" ht="14.25" customHeight="1">
      <c r="R262" s="24"/>
      <c r="S262" s="24"/>
    </row>
    <row r="263" ht="14.25" customHeight="1">
      <c r="R263" s="24"/>
      <c r="S263" s="24"/>
    </row>
    <row r="264" ht="14.25" customHeight="1">
      <c r="R264" s="24"/>
      <c r="S264" s="24"/>
    </row>
    <row r="265" ht="14.25" customHeight="1">
      <c r="R265" s="24"/>
      <c r="S265" s="24"/>
    </row>
    <row r="266" ht="14.25" customHeight="1">
      <c r="R266" s="24"/>
      <c r="S266" s="24"/>
    </row>
    <row r="267" ht="14.25" customHeight="1">
      <c r="R267" s="24"/>
      <c r="S267" s="24"/>
    </row>
    <row r="268" ht="14.25" customHeight="1">
      <c r="R268" s="24"/>
      <c r="S268" s="24"/>
    </row>
    <row r="269" ht="14.25" customHeight="1">
      <c r="R269" s="24"/>
      <c r="S269" s="24"/>
    </row>
    <row r="270" ht="14.25" customHeight="1">
      <c r="R270" s="24"/>
      <c r="S270" s="24"/>
    </row>
    <row r="271" ht="14.25" customHeight="1">
      <c r="R271" s="24"/>
      <c r="S271" s="24"/>
    </row>
    <row r="272" ht="14.25" customHeight="1">
      <c r="R272" s="24"/>
      <c r="S272" s="24"/>
    </row>
    <row r="273" ht="14.25" customHeight="1">
      <c r="R273" s="24"/>
      <c r="S273" s="24"/>
    </row>
    <row r="274" ht="14.25" customHeight="1">
      <c r="R274" s="24"/>
      <c r="S274" s="24"/>
    </row>
    <row r="275" ht="14.25" customHeight="1">
      <c r="R275" s="24"/>
      <c r="S275" s="24"/>
    </row>
    <row r="276" ht="14.25" customHeight="1">
      <c r="R276" s="24"/>
      <c r="S276" s="24"/>
    </row>
    <row r="277" ht="14.25" customHeight="1">
      <c r="R277" s="24"/>
      <c r="S277" s="24"/>
    </row>
    <row r="278" ht="14.25" customHeight="1">
      <c r="R278" s="24"/>
      <c r="S278" s="24"/>
    </row>
    <row r="279" ht="14.25" customHeight="1">
      <c r="R279" s="24"/>
      <c r="S279" s="24"/>
    </row>
    <row r="280" ht="14.25" customHeight="1">
      <c r="R280" s="24"/>
      <c r="S280" s="24"/>
    </row>
    <row r="281" ht="14.25" customHeight="1">
      <c r="R281" s="24"/>
      <c r="S281" s="24"/>
    </row>
    <row r="282" ht="14.25" customHeight="1">
      <c r="R282" s="24"/>
      <c r="S282" s="24"/>
    </row>
    <row r="283" ht="14.25" customHeight="1">
      <c r="R283" s="24"/>
      <c r="S283" s="24"/>
    </row>
    <row r="284" ht="14.25" customHeight="1">
      <c r="R284" s="24"/>
      <c r="S284" s="24"/>
    </row>
    <row r="285" ht="14.25" customHeight="1">
      <c r="R285" s="24"/>
      <c r="S285" s="24"/>
    </row>
    <row r="286" ht="14.25" customHeight="1">
      <c r="R286" s="24"/>
      <c r="S286" s="24"/>
    </row>
    <row r="287" ht="14.25" customHeight="1">
      <c r="R287" s="24"/>
      <c r="S287" s="24"/>
    </row>
    <row r="288" ht="14.25" customHeight="1">
      <c r="R288" s="24"/>
      <c r="S288" s="24"/>
    </row>
    <row r="289" ht="14.25" customHeight="1">
      <c r="R289" s="24"/>
      <c r="S289" s="24"/>
    </row>
    <row r="290" ht="14.25" customHeight="1">
      <c r="R290" s="24"/>
      <c r="S290" s="24"/>
    </row>
    <row r="291" ht="14.25" customHeight="1">
      <c r="R291" s="24"/>
      <c r="S291" s="24"/>
    </row>
    <row r="292" ht="14.25" customHeight="1">
      <c r="R292" s="24"/>
      <c r="S292" s="24"/>
    </row>
    <row r="293" ht="14.25" customHeight="1">
      <c r="R293" s="24"/>
      <c r="S293" s="24"/>
    </row>
    <row r="294" ht="14.25" customHeight="1">
      <c r="R294" s="24"/>
      <c r="S294" s="24"/>
    </row>
    <row r="295" ht="14.25" customHeight="1">
      <c r="R295" s="24"/>
      <c r="S295" s="24"/>
    </row>
    <row r="296" ht="14.25" customHeight="1">
      <c r="R296" s="24"/>
      <c r="S296" s="24"/>
    </row>
    <row r="297" ht="14.25" customHeight="1">
      <c r="R297" s="24"/>
      <c r="S297" s="24"/>
    </row>
    <row r="298" ht="14.25" customHeight="1">
      <c r="R298" s="24"/>
      <c r="S298" s="24"/>
    </row>
    <row r="299" ht="14.25" customHeight="1">
      <c r="R299" s="24"/>
      <c r="S299" s="24"/>
    </row>
    <row r="300" ht="14.25" customHeight="1">
      <c r="R300" s="24"/>
      <c r="S300" s="24"/>
    </row>
    <row r="301" ht="14.25" customHeight="1">
      <c r="R301" s="24"/>
      <c r="S301" s="24"/>
    </row>
    <row r="302" ht="14.25" customHeight="1">
      <c r="R302" s="24"/>
      <c r="S302" s="24"/>
    </row>
    <row r="303" ht="14.25" customHeight="1">
      <c r="R303" s="24"/>
      <c r="S303" s="24"/>
    </row>
    <row r="304" ht="14.25" customHeight="1">
      <c r="R304" s="24"/>
      <c r="S304" s="24"/>
    </row>
    <row r="305" ht="14.25" customHeight="1">
      <c r="R305" s="24"/>
      <c r="S305" s="24"/>
    </row>
    <row r="306" ht="14.25" customHeight="1">
      <c r="R306" s="24"/>
      <c r="S306" s="24"/>
    </row>
    <row r="307" ht="14.25" customHeight="1">
      <c r="R307" s="24"/>
      <c r="S307" s="24"/>
    </row>
    <row r="308" ht="14.25" customHeight="1">
      <c r="R308" s="24"/>
      <c r="S308" s="24"/>
    </row>
    <row r="309" ht="14.25" customHeight="1">
      <c r="R309" s="24"/>
      <c r="S309" s="24"/>
    </row>
    <row r="310" ht="14.25" customHeight="1">
      <c r="R310" s="24"/>
      <c r="S310" s="24"/>
    </row>
    <row r="311" ht="14.25" customHeight="1">
      <c r="R311" s="24"/>
      <c r="S311" s="24"/>
    </row>
    <row r="312" ht="14.25" customHeight="1">
      <c r="R312" s="24"/>
      <c r="S312" s="24"/>
    </row>
    <row r="313" ht="14.25" customHeight="1">
      <c r="R313" s="24"/>
      <c r="S313" s="24"/>
    </row>
    <row r="314" ht="14.25" customHeight="1">
      <c r="R314" s="24"/>
      <c r="S314" s="24"/>
    </row>
    <row r="315" ht="14.25" customHeight="1">
      <c r="R315" s="24"/>
      <c r="S315" s="24"/>
    </row>
    <row r="316" ht="14.25" customHeight="1">
      <c r="R316" s="24"/>
      <c r="S316" s="24"/>
    </row>
    <row r="317" ht="14.25" customHeight="1">
      <c r="R317" s="24"/>
      <c r="S317" s="24"/>
    </row>
    <row r="318" ht="14.25" customHeight="1">
      <c r="R318" s="24"/>
      <c r="S318" s="24"/>
    </row>
    <row r="319" ht="14.25" customHeight="1">
      <c r="R319" s="24"/>
      <c r="S319" s="24"/>
    </row>
    <row r="320" ht="14.25" customHeight="1">
      <c r="R320" s="24"/>
      <c r="S320" s="24"/>
    </row>
    <row r="321" ht="14.25" customHeight="1">
      <c r="R321" s="24"/>
      <c r="S321" s="24"/>
    </row>
    <row r="322" ht="14.25" customHeight="1">
      <c r="R322" s="24"/>
      <c r="S322" s="24"/>
    </row>
    <row r="323" ht="14.25" customHeight="1">
      <c r="R323" s="24"/>
      <c r="S323" s="24"/>
    </row>
    <row r="324" ht="14.25" customHeight="1">
      <c r="R324" s="24"/>
      <c r="S324" s="24"/>
    </row>
    <row r="325" ht="14.25" customHeight="1">
      <c r="R325" s="24"/>
      <c r="S325" s="24"/>
    </row>
    <row r="326" ht="14.25" customHeight="1">
      <c r="R326" s="24"/>
      <c r="S326" s="24"/>
    </row>
    <row r="327" ht="14.25" customHeight="1">
      <c r="R327" s="24"/>
      <c r="S327" s="24"/>
    </row>
    <row r="328" ht="14.25" customHeight="1">
      <c r="R328" s="24"/>
      <c r="S328" s="24"/>
    </row>
    <row r="329" ht="14.25" customHeight="1">
      <c r="R329" s="24"/>
      <c r="S329" s="24"/>
    </row>
    <row r="330" ht="14.25" customHeight="1">
      <c r="R330" s="24"/>
      <c r="S330" s="24"/>
    </row>
    <row r="331" ht="14.25" customHeight="1">
      <c r="R331" s="24"/>
      <c r="S331" s="24"/>
    </row>
    <row r="332" ht="14.25" customHeight="1">
      <c r="R332" s="24"/>
      <c r="S332" s="24"/>
    </row>
    <row r="333" ht="14.25" customHeight="1">
      <c r="R333" s="24"/>
      <c r="S333" s="24"/>
    </row>
    <row r="334" ht="14.25" customHeight="1">
      <c r="R334" s="24"/>
      <c r="S334" s="24"/>
    </row>
    <row r="335" ht="14.25" customHeight="1">
      <c r="R335" s="24"/>
      <c r="S335" s="24"/>
    </row>
    <row r="336" ht="14.25" customHeight="1">
      <c r="R336" s="24"/>
      <c r="S336" s="24"/>
    </row>
    <row r="337" ht="14.25" customHeight="1">
      <c r="R337" s="24"/>
      <c r="S337" s="24"/>
    </row>
    <row r="338" ht="14.25" customHeight="1">
      <c r="R338" s="24"/>
      <c r="S338" s="24"/>
    </row>
    <row r="339" ht="14.25" customHeight="1">
      <c r="R339" s="24"/>
      <c r="S339" s="24"/>
    </row>
    <row r="340" ht="14.25" customHeight="1">
      <c r="R340" s="24"/>
      <c r="S340" s="24"/>
    </row>
    <row r="341" ht="14.25" customHeight="1">
      <c r="R341" s="24"/>
      <c r="S341" s="24"/>
    </row>
    <row r="342" ht="14.25" customHeight="1">
      <c r="R342" s="24"/>
      <c r="S342" s="24"/>
    </row>
    <row r="343" ht="14.25" customHeight="1">
      <c r="R343" s="24"/>
      <c r="S343" s="24"/>
    </row>
    <row r="344" ht="14.25" customHeight="1">
      <c r="R344" s="24"/>
      <c r="S344" s="24"/>
    </row>
    <row r="345" ht="14.25" customHeight="1">
      <c r="R345" s="24"/>
      <c r="S345" s="24"/>
    </row>
    <row r="346" ht="14.25" customHeight="1">
      <c r="R346" s="24"/>
      <c r="S346" s="24"/>
    </row>
    <row r="347" ht="14.25" customHeight="1">
      <c r="R347" s="24"/>
      <c r="S347" s="24"/>
    </row>
    <row r="348" ht="14.25" customHeight="1">
      <c r="R348" s="24"/>
      <c r="S348" s="24"/>
    </row>
    <row r="349" ht="14.25" customHeight="1">
      <c r="R349" s="24"/>
      <c r="S349" s="24"/>
    </row>
    <row r="350" ht="14.25" customHeight="1">
      <c r="R350" s="24"/>
      <c r="S350" s="24"/>
    </row>
    <row r="351" ht="14.25" customHeight="1">
      <c r="R351" s="24"/>
      <c r="S351" s="24"/>
    </row>
    <row r="352" ht="14.25" customHeight="1">
      <c r="R352" s="24"/>
      <c r="S352" s="24"/>
    </row>
    <row r="353" ht="14.25" customHeight="1">
      <c r="R353" s="24"/>
      <c r="S353" s="24"/>
    </row>
    <row r="354" ht="14.25" customHeight="1">
      <c r="R354" s="24"/>
      <c r="S354" s="24"/>
    </row>
    <row r="355" ht="14.25" customHeight="1">
      <c r="R355" s="24"/>
      <c r="S355" s="24"/>
    </row>
    <row r="356" ht="14.25" customHeight="1">
      <c r="R356" s="24"/>
      <c r="S356" s="24"/>
    </row>
    <row r="357" ht="14.25" customHeight="1">
      <c r="R357" s="24"/>
      <c r="S357" s="24"/>
    </row>
    <row r="358" ht="14.25" customHeight="1">
      <c r="R358" s="24"/>
      <c r="S358" s="24"/>
    </row>
    <row r="359" ht="14.25" customHeight="1">
      <c r="R359" s="24"/>
      <c r="S359" s="24"/>
    </row>
    <row r="360" ht="14.25" customHeight="1">
      <c r="R360" s="24"/>
      <c r="S360" s="24"/>
    </row>
    <row r="361" ht="14.25" customHeight="1">
      <c r="R361" s="24"/>
      <c r="S361" s="24"/>
    </row>
    <row r="362" ht="14.25" customHeight="1">
      <c r="R362" s="24"/>
      <c r="S362" s="24"/>
    </row>
    <row r="363" ht="14.25" customHeight="1">
      <c r="R363" s="24"/>
      <c r="S363" s="24"/>
    </row>
    <row r="364" ht="14.25" customHeight="1">
      <c r="R364" s="24"/>
      <c r="S364" s="24"/>
    </row>
    <row r="365" ht="14.25" customHeight="1">
      <c r="R365" s="24"/>
      <c r="S365" s="24"/>
    </row>
    <row r="366" ht="14.25" customHeight="1">
      <c r="R366" s="24"/>
      <c r="S366" s="24"/>
    </row>
    <row r="367" ht="14.25" customHeight="1">
      <c r="R367" s="24"/>
      <c r="S367" s="24"/>
    </row>
    <row r="368" ht="14.25" customHeight="1">
      <c r="R368" s="24"/>
      <c r="S368" s="24"/>
    </row>
    <row r="369" ht="14.25" customHeight="1">
      <c r="R369" s="24"/>
      <c r="S369" s="24"/>
    </row>
    <row r="370" ht="14.25" customHeight="1">
      <c r="R370" s="24"/>
      <c r="S370" s="24"/>
    </row>
    <row r="371" ht="14.25" customHeight="1">
      <c r="R371" s="24"/>
      <c r="S371" s="24"/>
    </row>
    <row r="372" ht="14.25" customHeight="1">
      <c r="R372" s="24"/>
      <c r="S372" s="24"/>
    </row>
    <row r="373" ht="14.25" customHeight="1">
      <c r="R373" s="24"/>
      <c r="S373" s="24"/>
    </row>
    <row r="374" ht="14.25" customHeight="1">
      <c r="R374" s="24"/>
      <c r="S374" s="24"/>
    </row>
    <row r="375" ht="14.25" customHeight="1">
      <c r="R375" s="24"/>
      <c r="S375" s="24"/>
    </row>
    <row r="376" ht="14.25" customHeight="1">
      <c r="R376" s="24"/>
      <c r="S376" s="24"/>
    </row>
    <row r="377" ht="14.25" customHeight="1">
      <c r="R377" s="24"/>
      <c r="S377" s="24"/>
    </row>
    <row r="378" ht="14.25" customHeight="1">
      <c r="R378" s="24"/>
      <c r="S378" s="24"/>
    </row>
    <row r="379" ht="14.25" customHeight="1">
      <c r="R379" s="24"/>
      <c r="S379" s="24"/>
    </row>
    <row r="380" ht="14.25" customHeight="1">
      <c r="R380" s="24"/>
      <c r="S380" s="24"/>
    </row>
    <row r="381" ht="14.25" customHeight="1">
      <c r="R381" s="24"/>
      <c r="S381" s="24"/>
    </row>
    <row r="382" ht="14.25" customHeight="1">
      <c r="R382" s="24"/>
      <c r="S382" s="24"/>
    </row>
    <row r="383" ht="14.25" customHeight="1">
      <c r="R383" s="24"/>
      <c r="S383" s="24"/>
    </row>
    <row r="384" ht="14.25" customHeight="1">
      <c r="R384" s="24"/>
      <c r="S384" s="24"/>
    </row>
    <row r="385" ht="14.25" customHeight="1">
      <c r="R385" s="24"/>
      <c r="S385" s="24"/>
    </row>
    <row r="386" ht="14.25" customHeight="1">
      <c r="R386" s="24"/>
      <c r="S386" s="24"/>
    </row>
    <row r="387" ht="14.25" customHeight="1">
      <c r="R387" s="24"/>
      <c r="S387" s="24"/>
    </row>
    <row r="388" ht="14.25" customHeight="1">
      <c r="R388" s="24"/>
      <c r="S388" s="24"/>
    </row>
    <row r="389" ht="14.25" customHeight="1">
      <c r="R389" s="24"/>
      <c r="S389" s="24"/>
    </row>
    <row r="390" ht="14.25" customHeight="1">
      <c r="R390" s="24"/>
      <c r="S390" s="24"/>
    </row>
    <row r="391" ht="14.25" customHeight="1">
      <c r="R391" s="24"/>
      <c r="S391" s="24"/>
    </row>
    <row r="392" ht="14.25" customHeight="1">
      <c r="R392" s="24"/>
      <c r="S392" s="24"/>
    </row>
    <row r="393" ht="14.25" customHeight="1">
      <c r="R393" s="24"/>
      <c r="S393" s="24"/>
    </row>
    <row r="394" ht="14.25" customHeight="1">
      <c r="R394" s="24"/>
      <c r="S394" s="24"/>
    </row>
    <row r="395" ht="14.25" customHeight="1">
      <c r="R395" s="24"/>
      <c r="S395" s="24"/>
    </row>
    <row r="396" ht="14.25" customHeight="1">
      <c r="R396" s="24"/>
      <c r="S396" s="24"/>
    </row>
    <row r="397" ht="14.25" customHeight="1">
      <c r="R397" s="24"/>
      <c r="S397" s="24"/>
    </row>
    <row r="398" ht="14.25" customHeight="1">
      <c r="R398" s="24"/>
      <c r="S398" s="24"/>
    </row>
    <row r="399" ht="14.25" customHeight="1">
      <c r="R399" s="24"/>
      <c r="S399" s="24"/>
    </row>
    <row r="400" ht="14.25" customHeight="1">
      <c r="R400" s="24"/>
      <c r="S400" s="24"/>
    </row>
    <row r="401" ht="14.25" customHeight="1">
      <c r="R401" s="24"/>
      <c r="S401" s="24"/>
    </row>
    <row r="402" ht="14.25" customHeight="1">
      <c r="R402" s="24"/>
      <c r="S402" s="24"/>
    </row>
    <row r="403" ht="14.25" customHeight="1">
      <c r="R403" s="24"/>
      <c r="S403" s="24"/>
    </row>
    <row r="404" ht="14.25" customHeight="1">
      <c r="R404" s="24"/>
      <c r="S404" s="24"/>
    </row>
    <row r="405" ht="14.25" customHeight="1">
      <c r="R405" s="24"/>
      <c r="S405" s="24"/>
    </row>
    <row r="406" ht="14.25" customHeight="1">
      <c r="R406" s="24"/>
      <c r="S406" s="24"/>
    </row>
    <row r="407" ht="14.25" customHeight="1">
      <c r="R407" s="24"/>
      <c r="S407" s="24"/>
    </row>
    <row r="408" ht="14.25" customHeight="1">
      <c r="R408" s="24"/>
      <c r="S408" s="24"/>
    </row>
    <row r="409" ht="14.25" customHeight="1">
      <c r="R409" s="24"/>
      <c r="S409" s="24"/>
    </row>
    <row r="410" ht="14.25" customHeight="1">
      <c r="R410" s="24"/>
      <c r="S410" s="24"/>
    </row>
    <row r="411" ht="14.25" customHeight="1">
      <c r="R411" s="24"/>
      <c r="S411" s="24"/>
    </row>
    <row r="412" ht="14.25" customHeight="1">
      <c r="R412" s="24"/>
      <c r="S412" s="24"/>
    </row>
    <row r="413" ht="14.25" customHeight="1">
      <c r="R413" s="24"/>
      <c r="S413" s="24"/>
    </row>
    <row r="414" ht="14.25" customHeight="1">
      <c r="R414" s="24"/>
      <c r="S414" s="24"/>
    </row>
    <row r="415" ht="14.25" customHeight="1">
      <c r="R415" s="24"/>
      <c r="S415" s="24"/>
    </row>
    <row r="416" ht="14.25" customHeight="1">
      <c r="R416" s="24"/>
      <c r="S416" s="24"/>
    </row>
    <row r="417" ht="14.25" customHeight="1">
      <c r="R417" s="24"/>
      <c r="S417" s="24"/>
    </row>
    <row r="418" ht="14.25" customHeight="1">
      <c r="R418" s="24"/>
      <c r="S418" s="24"/>
    </row>
    <row r="419" ht="14.25" customHeight="1">
      <c r="R419" s="24"/>
      <c r="S419" s="24"/>
    </row>
    <row r="420" ht="14.25" customHeight="1">
      <c r="R420" s="24"/>
      <c r="S420" s="24"/>
    </row>
    <row r="421" ht="14.25" customHeight="1">
      <c r="R421" s="24"/>
      <c r="S421" s="24"/>
    </row>
    <row r="422" ht="14.25" customHeight="1">
      <c r="R422" s="24"/>
      <c r="S422" s="24"/>
    </row>
    <row r="423" ht="14.25" customHeight="1">
      <c r="R423" s="24"/>
      <c r="S423" s="24"/>
    </row>
    <row r="424" ht="14.25" customHeight="1">
      <c r="R424" s="24"/>
      <c r="S424" s="24"/>
    </row>
    <row r="425" ht="14.25" customHeight="1">
      <c r="R425" s="24"/>
      <c r="S425" s="24"/>
    </row>
    <row r="426" ht="14.25" customHeight="1">
      <c r="R426" s="24"/>
      <c r="S426" s="24"/>
    </row>
    <row r="427" ht="14.25" customHeight="1">
      <c r="R427" s="24"/>
      <c r="S427" s="24"/>
    </row>
    <row r="428" ht="14.25" customHeight="1">
      <c r="R428" s="24"/>
      <c r="S428" s="24"/>
    </row>
    <row r="429" ht="14.25" customHeight="1">
      <c r="R429" s="24"/>
      <c r="S429" s="24"/>
    </row>
    <row r="430" ht="14.25" customHeight="1">
      <c r="R430" s="24"/>
      <c r="S430" s="24"/>
    </row>
    <row r="431" ht="14.25" customHeight="1">
      <c r="R431" s="24"/>
      <c r="S431" s="24"/>
    </row>
    <row r="432" ht="14.25" customHeight="1">
      <c r="R432" s="24"/>
      <c r="S432" s="24"/>
    </row>
    <row r="433" ht="14.25" customHeight="1">
      <c r="R433" s="24"/>
      <c r="S433" s="24"/>
    </row>
    <row r="434" ht="14.25" customHeight="1">
      <c r="R434" s="24"/>
      <c r="S434" s="24"/>
    </row>
    <row r="435" ht="14.25" customHeight="1">
      <c r="R435" s="24"/>
      <c r="S435" s="24"/>
    </row>
    <row r="436" ht="14.25" customHeight="1">
      <c r="R436" s="24"/>
      <c r="S436" s="24"/>
    </row>
    <row r="437" ht="14.25" customHeight="1">
      <c r="R437" s="24"/>
      <c r="S437" s="24"/>
    </row>
    <row r="438" ht="14.25" customHeight="1">
      <c r="R438" s="24"/>
      <c r="S438" s="24"/>
    </row>
    <row r="439" ht="14.25" customHeight="1">
      <c r="R439" s="24"/>
      <c r="S439" s="24"/>
    </row>
    <row r="440" ht="14.25" customHeight="1">
      <c r="R440" s="24"/>
      <c r="S440" s="24"/>
    </row>
    <row r="441" ht="14.25" customHeight="1">
      <c r="R441" s="24"/>
      <c r="S441" s="24"/>
    </row>
    <row r="442" ht="14.25" customHeight="1">
      <c r="R442" s="24"/>
      <c r="S442" s="24"/>
    </row>
    <row r="443" ht="14.25" customHeight="1">
      <c r="R443" s="24"/>
      <c r="S443" s="24"/>
    </row>
    <row r="444" ht="14.25" customHeight="1">
      <c r="R444" s="24"/>
      <c r="S444" s="24"/>
    </row>
    <row r="445" ht="14.25" customHeight="1">
      <c r="R445" s="24"/>
      <c r="S445" s="24"/>
    </row>
    <row r="446" ht="14.25" customHeight="1">
      <c r="R446" s="24"/>
      <c r="S446" s="24"/>
    </row>
    <row r="447" ht="14.25" customHeight="1">
      <c r="R447" s="24"/>
      <c r="S447" s="24"/>
    </row>
    <row r="448" ht="14.25" customHeight="1">
      <c r="R448" s="24"/>
      <c r="S448" s="24"/>
    </row>
    <row r="449" ht="14.25" customHeight="1">
      <c r="R449" s="24"/>
      <c r="S449" s="24"/>
    </row>
    <row r="450" ht="14.25" customHeight="1">
      <c r="R450" s="24"/>
      <c r="S450" s="24"/>
    </row>
    <row r="451" ht="14.25" customHeight="1">
      <c r="R451" s="24"/>
      <c r="S451" s="24"/>
    </row>
    <row r="452" ht="14.25" customHeight="1">
      <c r="R452" s="24"/>
      <c r="S452" s="24"/>
    </row>
    <row r="453" ht="14.25" customHeight="1">
      <c r="R453" s="24"/>
      <c r="S453" s="24"/>
    </row>
    <row r="454" ht="14.25" customHeight="1">
      <c r="R454" s="24"/>
      <c r="S454" s="24"/>
    </row>
    <row r="455" ht="14.25" customHeight="1">
      <c r="R455" s="24"/>
      <c r="S455" s="24"/>
    </row>
    <row r="456" ht="14.25" customHeight="1">
      <c r="R456" s="24"/>
      <c r="S456" s="24"/>
    </row>
    <row r="457" ht="14.25" customHeight="1">
      <c r="R457" s="24"/>
      <c r="S457" s="24"/>
    </row>
    <row r="458" ht="14.25" customHeight="1">
      <c r="R458" s="24"/>
      <c r="S458" s="24"/>
    </row>
    <row r="459" ht="14.25" customHeight="1">
      <c r="R459" s="24"/>
      <c r="S459" s="24"/>
    </row>
    <row r="460" ht="14.25" customHeight="1">
      <c r="R460" s="24"/>
      <c r="S460" s="24"/>
    </row>
    <row r="461" ht="14.25" customHeight="1">
      <c r="R461" s="24"/>
      <c r="S461" s="24"/>
    </row>
    <row r="462" ht="14.25" customHeight="1">
      <c r="R462" s="24"/>
      <c r="S462" s="24"/>
    </row>
    <row r="463" ht="14.25" customHeight="1">
      <c r="R463" s="24"/>
      <c r="S463" s="24"/>
    </row>
    <row r="464" ht="14.25" customHeight="1">
      <c r="R464" s="24"/>
      <c r="S464" s="24"/>
    </row>
    <row r="465" ht="14.25" customHeight="1">
      <c r="R465" s="24"/>
      <c r="S465" s="24"/>
    </row>
    <row r="466" ht="14.25" customHeight="1">
      <c r="R466" s="24"/>
      <c r="S466" s="24"/>
    </row>
    <row r="467" ht="14.25" customHeight="1">
      <c r="R467" s="24"/>
      <c r="S467" s="24"/>
    </row>
    <row r="468" ht="14.25" customHeight="1">
      <c r="R468" s="24"/>
      <c r="S468" s="24"/>
    </row>
    <row r="469" ht="14.25" customHeight="1">
      <c r="R469" s="24"/>
      <c r="S469" s="24"/>
    </row>
    <row r="470" ht="14.25" customHeight="1">
      <c r="R470" s="24"/>
      <c r="S470" s="24"/>
    </row>
    <row r="471" ht="14.25" customHeight="1">
      <c r="R471" s="24"/>
      <c r="S471" s="24"/>
    </row>
    <row r="472" ht="14.25" customHeight="1">
      <c r="R472" s="24"/>
      <c r="S472" s="24"/>
    </row>
    <row r="473" ht="14.25" customHeight="1">
      <c r="R473" s="24"/>
      <c r="S473" s="24"/>
    </row>
    <row r="474" ht="14.25" customHeight="1">
      <c r="R474" s="24"/>
      <c r="S474" s="24"/>
    </row>
    <row r="475" ht="14.25" customHeight="1">
      <c r="R475" s="24"/>
      <c r="S475" s="24"/>
    </row>
    <row r="476" ht="14.25" customHeight="1">
      <c r="R476" s="24"/>
      <c r="S476" s="24"/>
    </row>
    <row r="477" ht="14.25" customHeight="1">
      <c r="R477" s="24"/>
      <c r="S477" s="24"/>
    </row>
    <row r="478" ht="14.25" customHeight="1">
      <c r="R478" s="24"/>
      <c r="S478" s="24"/>
    </row>
    <row r="479" ht="14.25" customHeight="1">
      <c r="R479" s="24"/>
      <c r="S479" s="24"/>
    </row>
    <row r="480" ht="14.25" customHeight="1">
      <c r="R480" s="24"/>
      <c r="S480" s="24"/>
    </row>
    <row r="481" ht="14.25" customHeight="1">
      <c r="R481" s="24"/>
      <c r="S481" s="24"/>
    </row>
    <row r="482" ht="14.25" customHeight="1">
      <c r="R482" s="24"/>
      <c r="S482" s="24"/>
    </row>
    <row r="483" ht="14.25" customHeight="1">
      <c r="R483" s="24"/>
      <c r="S483" s="24"/>
    </row>
    <row r="484" ht="14.25" customHeight="1">
      <c r="R484" s="24"/>
      <c r="S484" s="24"/>
    </row>
    <row r="485" ht="14.25" customHeight="1">
      <c r="R485" s="24"/>
      <c r="S485" s="24"/>
    </row>
    <row r="486" ht="14.25" customHeight="1">
      <c r="R486" s="24"/>
      <c r="S486" s="24"/>
    </row>
    <row r="487" ht="14.25" customHeight="1">
      <c r="R487" s="24"/>
      <c r="S487" s="24"/>
    </row>
    <row r="488" ht="14.25" customHeight="1">
      <c r="R488" s="24"/>
      <c r="S488" s="24"/>
    </row>
    <row r="489" ht="14.25" customHeight="1">
      <c r="R489" s="24"/>
      <c r="S489" s="24"/>
    </row>
    <row r="490" ht="14.25" customHeight="1">
      <c r="R490" s="24"/>
      <c r="S490" s="24"/>
    </row>
    <row r="491" ht="14.25" customHeight="1">
      <c r="R491" s="24"/>
      <c r="S491" s="24"/>
    </row>
    <row r="492" ht="14.25" customHeight="1">
      <c r="R492" s="24"/>
      <c r="S492" s="24"/>
    </row>
    <row r="493" ht="14.25" customHeight="1">
      <c r="R493" s="24"/>
      <c r="S493" s="24"/>
    </row>
    <row r="494" ht="14.25" customHeight="1">
      <c r="R494" s="24"/>
      <c r="S494" s="24"/>
    </row>
    <row r="495" ht="14.25" customHeight="1">
      <c r="R495" s="24"/>
      <c r="S495" s="24"/>
    </row>
    <row r="496" ht="14.25" customHeight="1">
      <c r="R496" s="24"/>
      <c r="S496" s="24"/>
    </row>
    <row r="497" ht="14.25" customHeight="1">
      <c r="R497" s="24"/>
      <c r="S497" s="24"/>
    </row>
    <row r="498" ht="14.25" customHeight="1">
      <c r="R498" s="24"/>
      <c r="S498" s="24"/>
    </row>
    <row r="499" ht="14.25" customHeight="1">
      <c r="R499" s="24"/>
      <c r="S499" s="24"/>
    </row>
    <row r="500" ht="14.25" customHeight="1">
      <c r="R500" s="24"/>
      <c r="S500" s="24"/>
    </row>
    <row r="501" ht="14.25" customHeight="1">
      <c r="R501" s="24"/>
      <c r="S501" s="24"/>
    </row>
    <row r="502" ht="14.25" customHeight="1">
      <c r="R502" s="24"/>
      <c r="S502" s="24"/>
    </row>
    <row r="503" ht="14.25" customHeight="1">
      <c r="R503" s="24"/>
      <c r="S503" s="24"/>
    </row>
    <row r="504" ht="14.25" customHeight="1">
      <c r="R504" s="24"/>
      <c r="S504" s="24"/>
    </row>
    <row r="505" ht="14.25" customHeight="1">
      <c r="R505" s="24"/>
      <c r="S505" s="24"/>
    </row>
    <row r="506" ht="14.25" customHeight="1">
      <c r="R506" s="24"/>
      <c r="S506" s="24"/>
    </row>
    <row r="507" ht="14.25" customHeight="1">
      <c r="R507" s="24"/>
      <c r="S507" s="24"/>
    </row>
    <row r="508" ht="14.25" customHeight="1">
      <c r="R508" s="24"/>
      <c r="S508" s="24"/>
    </row>
    <row r="509" ht="14.25" customHeight="1">
      <c r="R509" s="24"/>
      <c r="S509" s="24"/>
    </row>
    <row r="510" ht="14.25" customHeight="1">
      <c r="R510" s="24"/>
      <c r="S510" s="24"/>
    </row>
    <row r="511" ht="14.25" customHeight="1">
      <c r="R511" s="24"/>
      <c r="S511" s="24"/>
    </row>
    <row r="512" ht="14.25" customHeight="1">
      <c r="R512" s="24"/>
      <c r="S512" s="24"/>
    </row>
    <row r="513" ht="14.25" customHeight="1">
      <c r="R513" s="24"/>
      <c r="S513" s="24"/>
    </row>
    <row r="514" ht="14.25" customHeight="1">
      <c r="R514" s="24"/>
      <c r="S514" s="24"/>
    </row>
    <row r="515" ht="14.25" customHeight="1">
      <c r="R515" s="24"/>
      <c r="S515" s="24"/>
    </row>
    <row r="516" ht="14.25" customHeight="1">
      <c r="R516" s="24"/>
      <c r="S516" s="24"/>
    </row>
    <row r="517" ht="14.25" customHeight="1">
      <c r="R517" s="24"/>
      <c r="S517" s="24"/>
    </row>
    <row r="518" ht="14.25" customHeight="1">
      <c r="R518" s="24"/>
      <c r="S518" s="24"/>
    </row>
    <row r="519" ht="14.25" customHeight="1">
      <c r="R519" s="24"/>
      <c r="S519" s="24"/>
    </row>
    <row r="520" ht="14.25" customHeight="1">
      <c r="R520" s="24"/>
      <c r="S520" s="24"/>
    </row>
    <row r="521" ht="14.25" customHeight="1">
      <c r="R521" s="24"/>
      <c r="S521" s="24"/>
    </row>
    <row r="522" ht="14.25" customHeight="1">
      <c r="R522" s="24"/>
      <c r="S522" s="24"/>
    </row>
    <row r="523" ht="14.25" customHeight="1">
      <c r="R523" s="24"/>
      <c r="S523" s="24"/>
    </row>
    <row r="524" ht="14.25" customHeight="1">
      <c r="R524" s="24"/>
      <c r="S524" s="24"/>
    </row>
    <row r="525" ht="14.25" customHeight="1">
      <c r="R525" s="24"/>
      <c r="S525" s="24"/>
    </row>
    <row r="526" ht="14.25" customHeight="1">
      <c r="R526" s="24"/>
      <c r="S526" s="24"/>
    </row>
    <row r="527" ht="14.25" customHeight="1">
      <c r="R527" s="24"/>
      <c r="S527" s="24"/>
    </row>
    <row r="528" ht="14.25" customHeight="1">
      <c r="R528" s="24"/>
      <c r="S528" s="24"/>
    </row>
    <row r="529" ht="14.25" customHeight="1">
      <c r="R529" s="24"/>
      <c r="S529" s="24"/>
    </row>
    <row r="530" ht="14.25" customHeight="1">
      <c r="R530" s="24"/>
      <c r="S530" s="24"/>
    </row>
    <row r="531" ht="14.25" customHeight="1">
      <c r="R531" s="24"/>
      <c r="S531" s="24"/>
    </row>
    <row r="532" ht="14.25" customHeight="1">
      <c r="R532" s="24"/>
      <c r="S532" s="24"/>
    </row>
    <row r="533" ht="14.25" customHeight="1">
      <c r="R533" s="24"/>
      <c r="S533" s="24"/>
    </row>
    <row r="534" ht="14.25" customHeight="1">
      <c r="R534" s="24"/>
      <c r="S534" s="24"/>
    </row>
    <row r="535" ht="14.25" customHeight="1">
      <c r="R535" s="24"/>
      <c r="S535" s="24"/>
    </row>
    <row r="536" ht="14.25" customHeight="1">
      <c r="R536" s="24"/>
      <c r="S536" s="24"/>
    </row>
    <row r="537" ht="14.25" customHeight="1">
      <c r="R537" s="24"/>
      <c r="S537" s="24"/>
    </row>
    <row r="538" ht="14.25" customHeight="1">
      <c r="R538" s="24"/>
      <c r="S538" s="24"/>
    </row>
    <row r="539" ht="14.25" customHeight="1">
      <c r="R539" s="24"/>
      <c r="S539" s="24"/>
    </row>
    <row r="540" ht="14.25" customHeight="1">
      <c r="R540" s="24"/>
      <c r="S540" s="24"/>
    </row>
    <row r="541" ht="14.25" customHeight="1">
      <c r="R541" s="24"/>
      <c r="S541" s="24"/>
    </row>
    <row r="542" ht="14.25" customHeight="1">
      <c r="R542" s="24"/>
      <c r="S542" s="24"/>
    </row>
    <row r="543" ht="14.25" customHeight="1">
      <c r="R543" s="24"/>
      <c r="S543" s="24"/>
    </row>
    <row r="544" ht="14.25" customHeight="1">
      <c r="R544" s="24"/>
      <c r="S544" s="24"/>
    </row>
    <row r="545" ht="14.25" customHeight="1">
      <c r="R545" s="24"/>
      <c r="S545" s="24"/>
    </row>
    <row r="546" ht="14.25" customHeight="1">
      <c r="R546" s="24"/>
      <c r="S546" s="24"/>
    </row>
    <row r="547" ht="14.25" customHeight="1">
      <c r="R547" s="24"/>
      <c r="S547" s="24"/>
    </row>
    <row r="548" ht="14.25" customHeight="1">
      <c r="R548" s="24"/>
      <c r="S548" s="24"/>
    </row>
    <row r="549" ht="14.25" customHeight="1">
      <c r="R549" s="24"/>
      <c r="S549" s="24"/>
    </row>
    <row r="550" ht="14.25" customHeight="1">
      <c r="R550" s="24"/>
      <c r="S550" s="24"/>
    </row>
    <row r="551" ht="14.25" customHeight="1">
      <c r="R551" s="24"/>
      <c r="S551" s="24"/>
    </row>
    <row r="552" ht="14.25" customHeight="1">
      <c r="R552" s="24"/>
      <c r="S552" s="24"/>
    </row>
    <row r="553" ht="14.25" customHeight="1">
      <c r="R553" s="24"/>
      <c r="S553" s="24"/>
    </row>
    <row r="554" ht="14.25" customHeight="1">
      <c r="R554" s="24"/>
      <c r="S554" s="24"/>
    </row>
    <row r="555" ht="14.25" customHeight="1">
      <c r="R555" s="24"/>
      <c r="S555" s="24"/>
    </row>
    <row r="556" ht="14.25" customHeight="1">
      <c r="R556" s="24"/>
      <c r="S556" s="24"/>
    </row>
    <row r="557" ht="14.25" customHeight="1">
      <c r="R557" s="24"/>
      <c r="S557" s="24"/>
    </row>
    <row r="558" ht="14.25" customHeight="1">
      <c r="R558" s="24"/>
      <c r="S558" s="24"/>
    </row>
    <row r="559" ht="14.25" customHeight="1">
      <c r="R559" s="24"/>
      <c r="S559" s="24"/>
    </row>
    <row r="560" ht="14.25" customHeight="1">
      <c r="R560" s="24"/>
      <c r="S560" s="24"/>
    </row>
    <row r="561" ht="14.25" customHeight="1">
      <c r="R561" s="24"/>
      <c r="S561" s="24"/>
    </row>
    <row r="562" ht="14.25" customHeight="1">
      <c r="R562" s="24"/>
      <c r="S562" s="24"/>
    </row>
    <row r="563" ht="14.25" customHeight="1">
      <c r="R563" s="24"/>
      <c r="S563" s="24"/>
    </row>
    <row r="564" ht="14.25" customHeight="1">
      <c r="R564" s="24"/>
      <c r="S564" s="24"/>
    </row>
    <row r="565" ht="14.25" customHeight="1">
      <c r="R565" s="24"/>
      <c r="S565" s="24"/>
    </row>
    <row r="566" ht="14.25" customHeight="1">
      <c r="R566" s="24"/>
      <c r="S566" s="24"/>
    </row>
    <row r="567" ht="14.25" customHeight="1">
      <c r="R567" s="24"/>
      <c r="S567" s="24"/>
    </row>
    <row r="568" ht="14.25" customHeight="1">
      <c r="R568" s="24"/>
      <c r="S568" s="24"/>
    </row>
    <row r="569" ht="14.25" customHeight="1">
      <c r="R569" s="24"/>
      <c r="S569" s="24"/>
    </row>
    <row r="570" ht="14.25" customHeight="1">
      <c r="R570" s="24"/>
      <c r="S570" s="24"/>
    </row>
    <row r="571" ht="14.25" customHeight="1">
      <c r="R571" s="24"/>
      <c r="S571" s="24"/>
    </row>
    <row r="572" ht="14.25" customHeight="1">
      <c r="R572" s="24"/>
      <c r="S572" s="24"/>
    </row>
    <row r="573" ht="14.25" customHeight="1">
      <c r="R573" s="24"/>
      <c r="S573" s="24"/>
    </row>
    <row r="574" ht="14.25" customHeight="1">
      <c r="R574" s="24"/>
      <c r="S574" s="24"/>
    </row>
    <row r="575" ht="14.25" customHeight="1">
      <c r="R575" s="24"/>
      <c r="S575" s="24"/>
    </row>
    <row r="576" ht="14.25" customHeight="1">
      <c r="R576" s="24"/>
      <c r="S576" s="24"/>
    </row>
    <row r="577" ht="14.25" customHeight="1">
      <c r="R577" s="24"/>
      <c r="S577" s="24"/>
    </row>
    <row r="578" ht="14.25" customHeight="1">
      <c r="R578" s="24"/>
      <c r="S578" s="24"/>
    </row>
    <row r="579" ht="14.25" customHeight="1">
      <c r="R579" s="24"/>
      <c r="S579" s="24"/>
    </row>
    <row r="580" ht="14.25" customHeight="1">
      <c r="R580" s="24"/>
      <c r="S580" s="24"/>
    </row>
    <row r="581" ht="14.25" customHeight="1">
      <c r="R581" s="24"/>
      <c r="S581" s="24"/>
    </row>
    <row r="582" ht="14.25" customHeight="1">
      <c r="R582" s="24"/>
      <c r="S582" s="24"/>
    </row>
    <row r="583" ht="14.25" customHeight="1">
      <c r="R583" s="24"/>
      <c r="S583" s="24"/>
    </row>
    <row r="584" ht="14.25" customHeight="1">
      <c r="R584" s="24"/>
      <c r="S584" s="24"/>
    </row>
    <row r="585" ht="14.25" customHeight="1">
      <c r="R585" s="24"/>
      <c r="S585" s="24"/>
    </row>
    <row r="586" ht="14.25" customHeight="1">
      <c r="R586" s="24"/>
      <c r="S586" s="24"/>
    </row>
    <row r="587" ht="14.25" customHeight="1">
      <c r="R587" s="24"/>
      <c r="S587" s="24"/>
    </row>
    <row r="588" ht="14.25" customHeight="1">
      <c r="R588" s="24"/>
      <c r="S588" s="24"/>
    </row>
    <row r="589" ht="14.25" customHeight="1">
      <c r="R589" s="24"/>
      <c r="S589" s="24"/>
    </row>
    <row r="590" ht="14.25" customHeight="1">
      <c r="R590" s="24"/>
      <c r="S590" s="24"/>
    </row>
    <row r="591" ht="14.25" customHeight="1">
      <c r="R591" s="24"/>
      <c r="S591" s="24"/>
    </row>
    <row r="592" ht="14.25" customHeight="1">
      <c r="R592" s="24"/>
      <c r="S592" s="24"/>
    </row>
    <row r="593" ht="14.25" customHeight="1">
      <c r="R593" s="24"/>
      <c r="S593" s="24"/>
    </row>
    <row r="594" ht="14.25" customHeight="1">
      <c r="R594" s="24"/>
      <c r="S594" s="24"/>
    </row>
    <row r="595" ht="14.25" customHeight="1">
      <c r="R595" s="24"/>
      <c r="S595" s="24"/>
    </row>
    <row r="596" ht="14.25" customHeight="1">
      <c r="R596" s="24"/>
      <c r="S596" s="24"/>
    </row>
    <row r="597" ht="14.25" customHeight="1">
      <c r="R597" s="24"/>
      <c r="S597" s="24"/>
    </row>
    <row r="598" ht="14.25" customHeight="1">
      <c r="R598" s="24"/>
      <c r="S598" s="24"/>
    </row>
    <row r="599" ht="14.25" customHeight="1">
      <c r="R599" s="24"/>
      <c r="S599" s="24"/>
    </row>
    <row r="600" ht="14.25" customHeight="1">
      <c r="R600" s="24"/>
      <c r="S600" s="24"/>
    </row>
    <row r="601" ht="14.25" customHeight="1">
      <c r="R601" s="24"/>
      <c r="S601" s="24"/>
    </row>
    <row r="602" ht="14.25" customHeight="1">
      <c r="R602" s="24"/>
      <c r="S602" s="24"/>
    </row>
    <row r="603" ht="14.25" customHeight="1">
      <c r="R603" s="24"/>
      <c r="S603" s="24"/>
    </row>
    <row r="604" ht="14.25" customHeight="1">
      <c r="R604" s="24"/>
      <c r="S604" s="24"/>
    </row>
    <row r="605" ht="14.25" customHeight="1">
      <c r="R605" s="24"/>
      <c r="S605" s="24"/>
    </row>
    <row r="606" ht="14.25" customHeight="1">
      <c r="R606" s="24"/>
      <c r="S606" s="24"/>
    </row>
    <row r="607" ht="14.25" customHeight="1">
      <c r="R607" s="24"/>
      <c r="S607" s="24"/>
    </row>
    <row r="608" ht="14.25" customHeight="1">
      <c r="R608" s="24"/>
      <c r="S608" s="24"/>
    </row>
    <row r="609" ht="14.25" customHeight="1">
      <c r="R609" s="24"/>
      <c r="S609" s="24"/>
    </row>
    <row r="610" ht="14.25" customHeight="1">
      <c r="R610" s="24"/>
      <c r="S610" s="24"/>
    </row>
    <row r="611" ht="14.25" customHeight="1">
      <c r="R611" s="24"/>
      <c r="S611" s="24"/>
    </row>
    <row r="612" ht="14.25" customHeight="1">
      <c r="R612" s="24"/>
      <c r="S612" s="24"/>
    </row>
    <row r="613" ht="14.25" customHeight="1">
      <c r="R613" s="24"/>
      <c r="S613" s="24"/>
    </row>
    <row r="614" ht="14.25" customHeight="1">
      <c r="R614" s="24"/>
      <c r="S614" s="24"/>
    </row>
    <row r="615" ht="14.25" customHeight="1">
      <c r="R615" s="24"/>
      <c r="S615" s="24"/>
    </row>
    <row r="616" ht="14.25" customHeight="1">
      <c r="R616" s="24"/>
      <c r="S616" s="24"/>
    </row>
    <row r="617" ht="14.25" customHeight="1">
      <c r="R617" s="24"/>
      <c r="S617" s="24"/>
    </row>
    <row r="618" ht="14.25" customHeight="1">
      <c r="R618" s="24"/>
      <c r="S618" s="24"/>
    </row>
    <row r="619" ht="14.25" customHeight="1">
      <c r="R619" s="24"/>
      <c r="S619" s="24"/>
    </row>
    <row r="620" ht="14.25" customHeight="1">
      <c r="R620" s="24"/>
      <c r="S620" s="24"/>
    </row>
    <row r="621" ht="14.25" customHeight="1">
      <c r="R621" s="24"/>
      <c r="S621" s="24"/>
    </row>
    <row r="622" ht="14.25" customHeight="1">
      <c r="R622" s="24"/>
      <c r="S622" s="24"/>
    </row>
    <row r="623" ht="14.25" customHeight="1">
      <c r="R623" s="24"/>
      <c r="S623" s="24"/>
    </row>
    <row r="624" ht="14.25" customHeight="1">
      <c r="R624" s="24"/>
      <c r="S624" s="24"/>
    </row>
    <row r="625" ht="14.25" customHeight="1">
      <c r="R625" s="24"/>
      <c r="S625" s="24"/>
    </row>
    <row r="626" ht="14.25" customHeight="1">
      <c r="R626" s="24"/>
      <c r="S626" s="24"/>
    </row>
    <row r="627" ht="14.25" customHeight="1">
      <c r="R627" s="24"/>
      <c r="S627" s="24"/>
    </row>
    <row r="628" ht="14.25" customHeight="1">
      <c r="R628" s="24"/>
      <c r="S628" s="24"/>
    </row>
    <row r="629" ht="14.25" customHeight="1">
      <c r="R629" s="24"/>
      <c r="S629" s="24"/>
    </row>
    <row r="630" ht="14.25" customHeight="1">
      <c r="R630" s="24"/>
      <c r="S630" s="24"/>
    </row>
    <row r="631" ht="14.25" customHeight="1">
      <c r="R631" s="24"/>
      <c r="S631" s="24"/>
    </row>
    <row r="632" ht="14.25" customHeight="1">
      <c r="R632" s="24"/>
      <c r="S632" s="24"/>
    </row>
    <row r="633" ht="14.25" customHeight="1">
      <c r="R633" s="24"/>
      <c r="S633" s="24"/>
    </row>
    <row r="634" ht="14.25" customHeight="1">
      <c r="R634" s="24"/>
      <c r="S634" s="24"/>
    </row>
    <row r="635" ht="14.25" customHeight="1">
      <c r="R635" s="24"/>
      <c r="S635" s="24"/>
    </row>
    <row r="636" ht="14.25" customHeight="1">
      <c r="R636" s="24"/>
      <c r="S636" s="24"/>
    </row>
    <row r="637" ht="14.25" customHeight="1">
      <c r="R637" s="24"/>
      <c r="S637" s="24"/>
    </row>
    <row r="638" ht="14.25" customHeight="1">
      <c r="R638" s="24"/>
      <c r="S638" s="24"/>
    </row>
    <row r="639" ht="14.25" customHeight="1">
      <c r="R639" s="24"/>
      <c r="S639" s="24"/>
    </row>
    <row r="640" ht="14.25" customHeight="1">
      <c r="R640" s="24"/>
      <c r="S640" s="24"/>
    </row>
    <row r="641" ht="14.25" customHeight="1">
      <c r="R641" s="24"/>
      <c r="S641" s="24"/>
    </row>
    <row r="642" ht="14.25" customHeight="1">
      <c r="R642" s="24"/>
      <c r="S642" s="24"/>
    </row>
    <row r="643" ht="14.25" customHeight="1">
      <c r="R643" s="24"/>
      <c r="S643" s="24"/>
    </row>
    <row r="644" ht="14.25" customHeight="1">
      <c r="R644" s="24"/>
      <c r="S644" s="24"/>
    </row>
    <row r="645" ht="14.25" customHeight="1">
      <c r="R645" s="24"/>
      <c r="S645" s="24"/>
    </row>
    <row r="646" ht="14.25" customHeight="1">
      <c r="R646" s="24"/>
      <c r="S646" s="24"/>
    </row>
    <row r="647" ht="14.25" customHeight="1">
      <c r="R647" s="24"/>
      <c r="S647" s="24"/>
    </row>
    <row r="648" ht="14.25" customHeight="1">
      <c r="R648" s="24"/>
      <c r="S648" s="24"/>
    </row>
    <row r="649" ht="14.25" customHeight="1">
      <c r="R649" s="24"/>
      <c r="S649" s="24"/>
    </row>
    <row r="650" ht="14.25" customHeight="1">
      <c r="R650" s="24"/>
      <c r="S650" s="24"/>
    </row>
    <row r="651" ht="14.25" customHeight="1">
      <c r="R651" s="24"/>
      <c r="S651" s="24"/>
    </row>
    <row r="652" ht="14.25" customHeight="1">
      <c r="R652" s="24"/>
      <c r="S652" s="24"/>
    </row>
    <row r="653" ht="14.25" customHeight="1">
      <c r="R653" s="24"/>
      <c r="S653" s="24"/>
    </row>
    <row r="654" ht="14.25" customHeight="1">
      <c r="R654" s="24"/>
      <c r="S654" s="24"/>
    </row>
    <row r="655" ht="14.25" customHeight="1">
      <c r="R655" s="24"/>
      <c r="S655" s="24"/>
    </row>
    <row r="656" ht="14.25" customHeight="1">
      <c r="R656" s="24"/>
      <c r="S656" s="24"/>
    </row>
    <row r="657" ht="14.25" customHeight="1">
      <c r="R657" s="24"/>
      <c r="S657" s="24"/>
    </row>
    <row r="658" ht="14.25" customHeight="1">
      <c r="R658" s="24"/>
      <c r="S658" s="24"/>
    </row>
    <row r="659" ht="14.25" customHeight="1">
      <c r="R659" s="24"/>
      <c r="S659" s="24"/>
    </row>
    <row r="660" ht="14.25" customHeight="1">
      <c r="R660" s="24"/>
      <c r="S660" s="24"/>
    </row>
    <row r="661" ht="14.25" customHeight="1">
      <c r="R661" s="24"/>
      <c r="S661" s="24"/>
    </row>
    <row r="662" ht="14.25" customHeight="1">
      <c r="R662" s="24"/>
      <c r="S662" s="24"/>
    </row>
    <row r="663" ht="14.25" customHeight="1">
      <c r="R663" s="24"/>
      <c r="S663" s="24"/>
    </row>
    <row r="664" ht="14.25" customHeight="1">
      <c r="R664" s="24"/>
      <c r="S664" s="24"/>
    </row>
    <row r="665" ht="14.25" customHeight="1">
      <c r="R665" s="24"/>
      <c r="S665" s="24"/>
    </row>
    <row r="666" ht="14.25" customHeight="1">
      <c r="R666" s="24"/>
      <c r="S666" s="24"/>
    </row>
    <row r="667" ht="14.25" customHeight="1">
      <c r="R667" s="24"/>
      <c r="S667" s="24"/>
    </row>
    <row r="668" ht="14.25" customHeight="1">
      <c r="R668" s="24"/>
      <c r="S668" s="24"/>
    </row>
    <row r="669" ht="14.25" customHeight="1">
      <c r="R669" s="24"/>
      <c r="S669" s="24"/>
    </row>
    <row r="670" ht="14.25" customHeight="1">
      <c r="R670" s="24"/>
      <c r="S670" s="24"/>
    </row>
    <row r="671" ht="14.25" customHeight="1">
      <c r="R671" s="24"/>
      <c r="S671" s="24"/>
    </row>
    <row r="672" ht="14.25" customHeight="1">
      <c r="R672" s="24"/>
      <c r="S672" s="24"/>
    </row>
    <row r="673" ht="14.25" customHeight="1">
      <c r="R673" s="24"/>
      <c r="S673" s="24"/>
    </row>
    <row r="674" ht="14.25" customHeight="1">
      <c r="R674" s="24"/>
      <c r="S674" s="24"/>
    </row>
    <row r="675" ht="14.25" customHeight="1">
      <c r="R675" s="24"/>
      <c r="S675" s="24"/>
    </row>
    <row r="676" ht="14.25" customHeight="1">
      <c r="R676" s="24"/>
      <c r="S676" s="24"/>
    </row>
    <row r="677" ht="14.25" customHeight="1">
      <c r="R677" s="24"/>
      <c r="S677" s="24"/>
    </row>
    <row r="678" ht="14.25" customHeight="1">
      <c r="R678" s="24"/>
      <c r="S678" s="24"/>
    </row>
    <row r="679" ht="14.25" customHeight="1">
      <c r="R679" s="24"/>
      <c r="S679" s="24"/>
    </row>
    <row r="680" ht="14.25" customHeight="1">
      <c r="R680" s="24"/>
      <c r="S680" s="24"/>
    </row>
    <row r="681" ht="14.25" customHeight="1">
      <c r="R681" s="24"/>
      <c r="S681" s="24"/>
    </row>
    <row r="682" ht="14.25" customHeight="1">
      <c r="R682" s="24"/>
      <c r="S682" s="24"/>
    </row>
    <row r="683" ht="14.25" customHeight="1">
      <c r="R683" s="24"/>
      <c r="S683" s="24"/>
    </row>
    <row r="684" ht="14.25" customHeight="1">
      <c r="R684" s="24"/>
      <c r="S684" s="24"/>
    </row>
    <row r="685" ht="14.25" customHeight="1">
      <c r="R685" s="24"/>
      <c r="S685" s="24"/>
    </row>
    <row r="686" ht="14.25" customHeight="1">
      <c r="R686" s="24"/>
      <c r="S686" s="24"/>
    </row>
    <row r="687" ht="14.25" customHeight="1">
      <c r="R687" s="24"/>
      <c r="S687" s="24"/>
    </row>
    <row r="688" ht="14.25" customHeight="1">
      <c r="R688" s="24"/>
      <c r="S688" s="24"/>
    </row>
    <row r="689" ht="14.25" customHeight="1">
      <c r="R689" s="24"/>
      <c r="S689" s="24"/>
    </row>
    <row r="690" ht="14.25" customHeight="1">
      <c r="R690" s="24"/>
      <c r="S690" s="24"/>
    </row>
    <row r="691" ht="14.25" customHeight="1">
      <c r="R691" s="24"/>
      <c r="S691" s="24"/>
    </row>
    <row r="692" ht="14.25" customHeight="1">
      <c r="R692" s="24"/>
      <c r="S692" s="24"/>
    </row>
    <row r="693" ht="14.25" customHeight="1">
      <c r="R693" s="24"/>
      <c r="S693" s="24"/>
    </row>
    <row r="694" ht="14.25" customHeight="1">
      <c r="R694" s="24"/>
      <c r="S694" s="24"/>
    </row>
    <row r="695" ht="14.25" customHeight="1">
      <c r="R695" s="24"/>
      <c r="S695" s="24"/>
    </row>
    <row r="696" ht="14.25" customHeight="1">
      <c r="R696" s="24"/>
      <c r="S696" s="24"/>
    </row>
    <row r="697" ht="14.25" customHeight="1">
      <c r="R697" s="24"/>
      <c r="S697" s="24"/>
    </row>
    <row r="698" ht="14.25" customHeight="1">
      <c r="R698" s="24"/>
      <c r="S698" s="24"/>
    </row>
    <row r="699" ht="14.25" customHeight="1">
      <c r="R699" s="24"/>
      <c r="S699" s="24"/>
    </row>
    <row r="700" ht="14.25" customHeight="1">
      <c r="R700" s="24"/>
      <c r="S700" s="24"/>
    </row>
    <row r="701" ht="14.25" customHeight="1">
      <c r="R701" s="24"/>
      <c r="S701" s="24"/>
    </row>
    <row r="702" ht="14.25" customHeight="1">
      <c r="R702" s="24"/>
      <c r="S702" s="24"/>
    </row>
    <row r="703" ht="14.25" customHeight="1">
      <c r="R703" s="24"/>
      <c r="S703" s="24"/>
    </row>
    <row r="704" ht="14.25" customHeight="1">
      <c r="R704" s="24"/>
      <c r="S704" s="24"/>
    </row>
    <row r="705" ht="14.25" customHeight="1">
      <c r="R705" s="24"/>
      <c r="S705" s="24"/>
    </row>
    <row r="706" ht="14.25" customHeight="1">
      <c r="R706" s="24"/>
      <c r="S706" s="24"/>
    </row>
    <row r="707" ht="14.25" customHeight="1">
      <c r="R707" s="24"/>
      <c r="S707" s="24"/>
    </row>
    <row r="708" ht="14.25" customHeight="1">
      <c r="R708" s="24"/>
      <c r="S708" s="24"/>
    </row>
    <row r="709" ht="14.25" customHeight="1">
      <c r="R709" s="24"/>
      <c r="S709" s="24"/>
    </row>
    <row r="710" ht="14.25" customHeight="1">
      <c r="R710" s="24"/>
      <c r="S710" s="24"/>
    </row>
    <row r="711" ht="14.25" customHeight="1">
      <c r="R711" s="24"/>
      <c r="S711" s="24"/>
    </row>
    <row r="712" ht="14.25" customHeight="1">
      <c r="R712" s="24"/>
      <c r="S712" s="24"/>
    </row>
    <row r="713" ht="14.25" customHeight="1">
      <c r="R713" s="24"/>
      <c r="S713" s="24"/>
    </row>
    <row r="714" ht="14.25" customHeight="1">
      <c r="R714" s="24"/>
      <c r="S714" s="24"/>
    </row>
    <row r="715" ht="14.25" customHeight="1">
      <c r="R715" s="24"/>
      <c r="S715" s="24"/>
    </row>
    <row r="716" ht="14.25" customHeight="1">
      <c r="R716" s="24"/>
      <c r="S716" s="24"/>
    </row>
    <row r="717" ht="14.25" customHeight="1">
      <c r="R717" s="24"/>
      <c r="S717" s="24"/>
    </row>
    <row r="718" ht="14.25" customHeight="1">
      <c r="R718" s="24"/>
      <c r="S718" s="24"/>
    </row>
    <row r="719" ht="14.25" customHeight="1">
      <c r="R719" s="24"/>
      <c r="S719" s="24"/>
    </row>
    <row r="720" ht="14.25" customHeight="1">
      <c r="R720" s="24"/>
      <c r="S720" s="24"/>
    </row>
    <row r="721" ht="14.25" customHeight="1">
      <c r="R721" s="24"/>
      <c r="S721" s="24"/>
    </row>
    <row r="722" ht="14.25" customHeight="1">
      <c r="R722" s="24"/>
      <c r="S722" s="24"/>
    </row>
    <row r="723" ht="14.25" customHeight="1">
      <c r="R723" s="24"/>
      <c r="S723" s="24"/>
    </row>
    <row r="724" ht="14.25" customHeight="1">
      <c r="R724" s="24"/>
      <c r="S724" s="24"/>
    </row>
    <row r="725" ht="14.25" customHeight="1">
      <c r="R725" s="24"/>
      <c r="S725" s="24"/>
    </row>
    <row r="726" ht="14.25" customHeight="1">
      <c r="R726" s="24"/>
      <c r="S726" s="24"/>
    </row>
    <row r="727" ht="14.25" customHeight="1">
      <c r="R727" s="24"/>
      <c r="S727" s="24"/>
    </row>
    <row r="728" ht="14.25" customHeight="1">
      <c r="R728" s="24"/>
      <c r="S728" s="24"/>
    </row>
    <row r="729" ht="14.25" customHeight="1">
      <c r="R729" s="24"/>
      <c r="S729" s="24"/>
    </row>
    <row r="730" ht="14.25" customHeight="1">
      <c r="R730" s="24"/>
      <c r="S730" s="24"/>
    </row>
    <row r="731" ht="14.25" customHeight="1">
      <c r="R731" s="24"/>
      <c r="S731" s="24"/>
    </row>
    <row r="732" ht="14.25" customHeight="1">
      <c r="R732" s="24"/>
      <c r="S732" s="24"/>
    </row>
    <row r="733" ht="14.25" customHeight="1">
      <c r="R733" s="24"/>
      <c r="S733" s="24"/>
    </row>
    <row r="734" ht="14.25" customHeight="1">
      <c r="R734" s="24"/>
      <c r="S734" s="24"/>
    </row>
    <row r="735" ht="14.25" customHeight="1">
      <c r="R735" s="24"/>
      <c r="S735" s="24"/>
    </row>
    <row r="736" ht="14.25" customHeight="1">
      <c r="R736" s="24"/>
      <c r="S736" s="24"/>
    </row>
    <row r="737" ht="14.25" customHeight="1">
      <c r="R737" s="24"/>
      <c r="S737" s="24"/>
    </row>
    <row r="738" ht="14.25" customHeight="1">
      <c r="R738" s="24"/>
      <c r="S738" s="24"/>
    </row>
    <row r="739" ht="14.25" customHeight="1">
      <c r="R739" s="24"/>
      <c r="S739" s="24"/>
    </row>
    <row r="740" ht="14.25" customHeight="1">
      <c r="R740" s="24"/>
      <c r="S740" s="24"/>
    </row>
    <row r="741" ht="14.25" customHeight="1">
      <c r="R741" s="24"/>
      <c r="S741" s="24"/>
    </row>
    <row r="742" ht="14.25" customHeight="1">
      <c r="R742" s="24"/>
      <c r="S742" s="24"/>
    </row>
    <row r="743" ht="14.25" customHeight="1">
      <c r="R743" s="24"/>
      <c r="S743" s="24"/>
    </row>
    <row r="744" ht="14.25" customHeight="1">
      <c r="R744" s="24"/>
      <c r="S744" s="24"/>
    </row>
    <row r="745" ht="14.25" customHeight="1">
      <c r="R745" s="24"/>
      <c r="S745" s="24"/>
    </row>
    <row r="746" ht="14.25" customHeight="1">
      <c r="R746" s="24"/>
      <c r="S746" s="24"/>
    </row>
    <row r="747" ht="14.25" customHeight="1">
      <c r="R747" s="24"/>
      <c r="S747" s="24"/>
    </row>
    <row r="748" ht="14.25" customHeight="1">
      <c r="R748" s="24"/>
      <c r="S748" s="24"/>
    </row>
    <row r="749" ht="14.25" customHeight="1">
      <c r="R749" s="24"/>
      <c r="S749" s="24"/>
    </row>
    <row r="750" ht="14.25" customHeight="1">
      <c r="R750" s="24"/>
      <c r="S750" s="24"/>
    </row>
    <row r="751" ht="14.25" customHeight="1">
      <c r="R751" s="24"/>
      <c r="S751" s="24"/>
    </row>
    <row r="752" ht="14.25" customHeight="1">
      <c r="R752" s="24"/>
      <c r="S752" s="24"/>
    </row>
    <row r="753" ht="14.25" customHeight="1">
      <c r="R753" s="24"/>
      <c r="S753" s="24"/>
    </row>
    <row r="754" ht="14.25" customHeight="1">
      <c r="R754" s="24"/>
      <c r="S754" s="24"/>
    </row>
    <row r="755" ht="14.25" customHeight="1">
      <c r="R755" s="24"/>
      <c r="S755" s="24"/>
    </row>
    <row r="756" ht="14.25" customHeight="1">
      <c r="R756" s="24"/>
      <c r="S756" s="24"/>
    </row>
    <row r="757" ht="14.25" customHeight="1">
      <c r="R757" s="24"/>
      <c r="S757" s="24"/>
    </row>
    <row r="758" ht="14.25" customHeight="1">
      <c r="R758" s="24"/>
      <c r="S758" s="24"/>
    </row>
    <row r="759" ht="14.25" customHeight="1">
      <c r="R759" s="24"/>
      <c r="S759" s="24"/>
    </row>
    <row r="760" ht="14.25" customHeight="1">
      <c r="R760" s="24"/>
      <c r="S760" s="24"/>
    </row>
    <row r="761" ht="14.25" customHeight="1">
      <c r="R761" s="24"/>
      <c r="S761" s="24"/>
    </row>
    <row r="762" ht="14.25" customHeight="1">
      <c r="R762" s="24"/>
      <c r="S762" s="24"/>
    </row>
    <row r="763" ht="14.25" customHeight="1">
      <c r="R763" s="24"/>
      <c r="S763" s="24"/>
    </row>
    <row r="764" ht="14.25" customHeight="1">
      <c r="R764" s="24"/>
      <c r="S764" s="24"/>
    </row>
    <row r="765" ht="14.25" customHeight="1">
      <c r="R765" s="24"/>
      <c r="S765" s="24"/>
    </row>
    <row r="766" ht="14.25" customHeight="1">
      <c r="R766" s="24"/>
      <c r="S766" s="24"/>
    </row>
    <row r="767" ht="14.25" customHeight="1">
      <c r="R767" s="24"/>
      <c r="S767" s="24"/>
    </row>
    <row r="768" ht="14.25" customHeight="1">
      <c r="R768" s="24"/>
      <c r="S768" s="24"/>
    </row>
    <row r="769" ht="14.25" customHeight="1">
      <c r="R769" s="24"/>
      <c r="S769" s="24"/>
    </row>
    <row r="770" ht="14.25" customHeight="1">
      <c r="R770" s="24"/>
      <c r="S770" s="24"/>
    </row>
    <row r="771" ht="14.25" customHeight="1">
      <c r="R771" s="24"/>
      <c r="S771" s="24"/>
    </row>
    <row r="772" ht="14.25" customHeight="1">
      <c r="R772" s="24"/>
      <c r="S772" s="24"/>
    </row>
    <row r="773" ht="14.25" customHeight="1">
      <c r="R773" s="24"/>
      <c r="S773" s="24"/>
    </row>
    <row r="774" ht="14.25" customHeight="1">
      <c r="R774" s="24"/>
      <c r="S774" s="24"/>
    </row>
    <row r="775" ht="14.25" customHeight="1">
      <c r="R775" s="24"/>
      <c r="S775" s="24"/>
    </row>
    <row r="776" ht="14.25" customHeight="1">
      <c r="R776" s="24"/>
      <c r="S776" s="24"/>
    </row>
    <row r="777" ht="14.25" customHeight="1">
      <c r="R777" s="24"/>
      <c r="S777" s="24"/>
    </row>
    <row r="778" ht="14.25" customHeight="1">
      <c r="R778" s="24"/>
      <c r="S778" s="24"/>
    </row>
    <row r="779" ht="14.25" customHeight="1">
      <c r="R779" s="24"/>
      <c r="S779" s="24"/>
    </row>
    <row r="780" ht="14.25" customHeight="1">
      <c r="R780" s="24"/>
      <c r="S780" s="24"/>
    </row>
    <row r="781" ht="14.25" customHeight="1">
      <c r="R781" s="24"/>
      <c r="S781" s="24"/>
    </row>
    <row r="782" ht="14.25" customHeight="1">
      <c r="R782" s="24"/>
      <c r="S782" s="24"/>
    </row>
    <row r="783" ht="14.25" customHeight="1">
      <c r="R783" s="24"/>
      <c r="S783" s="24"/>
    </row>
    <row r="784" ht="14.25" customHeight="1">
      <c r="R784" s="24"/>
      <c r="S784" s="24"/>
    </row>
    <row r="785" ht="14.25" customHeight="1">
      <c r="R785" s="24"/>
      <c r="S785" s="24"/>
    </row>
    <row r="786" ht="14.25" customHeight="1">
      <c r="R786" s="24"/>
      <c r="S786" s="24"/>
    </row>
    <row r="787" ht="14.25" customHeight="1">
      <c r="R787" s="24"/>
      <c r="S787" s="24"/>
    </row>
    <row r="788" ht="14.25" customHeight="1">
      <c r="R788" s="24"/>
      <c r="S788" s="24"/>
    </row>
    <row r="789" ht="14.25" customHeight="1">
      <c r="R789" s="24"/>
      <c r="S789" s="24"/>
    </row>
    <row r="790" ht="14.25" customHeight="1">
      <c r="R790" s="24"/>
      <c r="S790" s="24"/>
    </row>
    <row r="791" ht="14.25" customHeight="1">
      <c r="R791" s="24"/>
      <c r="S791" s="24"/>
    </row>
    <row r="792" ht="14.25" customHeight="1">
      <c r="R792" s="24"/>
      <c r="S792" s="24"/>
    </row>
    <row r="793" ht="14.25" customHeight="1">
      <c r="R793" s="24"/>
      <c r="S793" s="24"/>
    </row>
    <row r="794" ht="14.25" customHeight="1">
      <c r="R794" s="24"/>
      <c r="S794" s="24"/>
    </row>
    <row r="795" ht="14.25" customHeight="1">
      <c r="R795" s="24"/>
      <c r="S795" s="24"/>
    </row>
    <row r="796" ht="14.25" customHeight="1">
      <c r="R796" s="24"/>
      <c r="S796" s="24"/>
    </row>
    <row r="797" ht="14.25" customHeight="1">
      <c r="R797" s="24"/>
      <c r="S797" s="24"/>
    </row>
    <row r="798" ht="14.25" customHeight="1">
      <c r="R798" s="24"/>
      <c r="S798" s="24"/>
    </row>
    <row r="799" ht="14.25" customHeight="1">
      <c r="R799" s="24"/>
      <c r="S799" s="24"/>
    </row>
    <row r="800" ht="14.25" customHeight="1">
      <c r="R800" s="24"/>
      <c r="S800" s="24"/>
    </row>
    <row r="801" ht="14.25" customHeight="1">
      <c r="R801" s="24"/>
      <c r="S801" s="24"/>
    </row>
    <row r="802" ht="14.25" customHeight="1">
      <c r="R802" s="24"/>
      <c r="S802" s="24"/>
    </row>
    <row r="803" ht="14.25" customHeight="1">
      <c r="R803" s="24"/>
      <c r="S803" s="24"/>
    </row>
    <row r="804" ht="14.25" customHeight="1">
      <c r="R804" s="24"/>
      <c r="S804" s="24"/>
    </row>
    <row r="805" ht="14.25" customHeight="1">
      <c r="R805" s="24"/>
      <c r="S805" s="24"/>
    </row>
    <row r="806" ht="14.25" customHeight="1">
      <c r="R806" s="24"/>
      <c r="S806" s="24"/>
    </row>
    <row r="807" ht="14.25" customHeight="1">
      <c r="R807" s="24"/>
      <c r="S807" s="24"/>
    </row>
    <row r="808" ht="14.25" customHeight="1">
      <c r="R808" s="24"/>
      <c r="S808" s="24"/>
    </row>
    <row r="809" ht="14.25" customHeight="1">
      <c r="R809" s="24"/>
      <c r="S809" s="24"/>
    </row>
    <row r="810" ht="14.25" customHeight="1">
      <c r="R810" s="24"/>
      <c r="S810" s="24"/>
    </row>
    <row r="811" ht="14.25" customHeight="1">
      <c r="R811" s="24"/>
      <c r="S811" s="24"/>
    </row>
    <row r="812" ht="14.25" customHeight="1">
      <c r="R812" s="24"/>
      <c r="S812" s="24"/>
    </row>
    <row r="813" ht="14.25" customHeight="1">
      <c r="R813" s="24"/>
      <c r="S813" s="24"/>
    </row>
    <row r="814" ht="14.25" customHeight="1">
      <c r="R814" s="24"/>
      <c r="S814" s="24"/>
    </row>
    <row r="815" ht="14.25" customHeight="1">
      <c r="R815" s="24"/>
      <c r="S815" s="24"/>
    </row>
    <row r="816" ht="14.25" customHeight="1">
      <c r="R816" s="24"/>
      <c r="S816" s="24"/>
    </row>
    <row r="817" ht="14.25" customHeight="1">
      <c r="R817" s="24"/>
      <c r="S817" s="24"/>
    </row>
    <row r="818" ht="14.25" customHeight="1">
      <c r="R818" s="24"/>
      <c r="S818" s="24"/>
    </row>
    <row r="819" ht="14.25" customHeight="1">
      <c r="R819" s="24"/>
      <c r="S819" s="24"/>
    </row>
    <row r="820" ht="14.25" customHeight="1">
      <c r="R820" s="24"/>
      <c r="S820" s="24"/>
    </row>
    <row r="821" ht="14.25" customHeight="1">
      <c r="R821" s="24"/>
      <c r="S821" s="24"/>
    </row>
    <row r="822" ht="14.25" customHeight="1">
      <c r="R822" s="24"/>
      <c r="S822" s="24"/>
    </row>
    <row r="823" ht="14.25" customHeight="1">
      <c r="R823" s="24"/>
      <c r="S823" s="24"/>
    </row>
    <row r="824" ht="14.25" customHeight="1">
      <c r="R824" s="24"/>
      <c r="S824" s="24"/>
    </row>
    <row r="825" ht="14.25" customHeight="1">
      <c r="R825" s="24"/>
      <c r="S825" s="24"/>
    </row>
    <row r="826" ht="14.25" customHeight="1">
      <c r="R826" s="24"/>
      <c r="S826" s="24"/>
    </row>
    <row r="827" ht="14.25" customHeight="1">
      <c r="R827" s="24"/>
      <c r="S827" s="24"/>
    </row>
    <row r="828" ht="14.25" customHeight="1">
      <c r="R828" s="24"/>
      <c r="S828" s="24"/>
    </row>
    <row r="829" ht="14.25" customHeight="1">
      <c r="R829" s="24"/>
      <c r="S829" s="24"/>
    </row>
    <row r="830" ht="14.25" customHeight="1">
      <c r="R830" s="24"/>
      <c r="S830" s="24"/>
    </row>
    <row r="831" ht="14.25" customHeight="1">
      <c r="R831" s="24"/>
      <c r="S831" s="24"/>
    </row>
    <row r="832" ht="14.25" customHeight="1">
      <c r="R832" s="24"/>
      <c r="S832" s="24"/>
    </row>
    <row r="833" ht="14.25" customHeight="1">
      <c r="R833" s="24"/>
      <c r="S833" s="24"/>
    </row>
    <row r="834" ht="14.25" customHeight="1">
      <c r="R834" s="24"/>
      <c r="S834" s="24"/>
    </row>
    <row r="835" ht="14.25" customHeight="1">
      <c r="R835" s="24"/>
      <c r="S835" s="24"/>
    </row>
    <row r="836" ht="14.25" customHeight="1">
      <c r="R836" s="24"/>
      <c r="S836" s="24"/>
    </row>
    <row r="837" ht="14.25" customHeight="1">
      <c r="R837" s="24"/>
      <c r="S837" s="24"/>
    </row>
    <row r="838" ht="14.25" customHeight="1">
      <c r="R838" s="24"/>
      <c r="S838" s="24"/>
    </row>
    <row r="839" ht="14.25" customHeight="1">
      <c r="R839" s="24"/>
      <c r="S839" s="24"/>
    </row>
    <row r="840" ht="14.25" customHeight="1">
      <c r="R840" s="24"/>
      <c r="S840" s="24"/>
    </row>
    <row r="841" ht="14.25" customHeight="1">
      <c r="R841" s="24"/>
      <c r="S841" s="24"/>
    </row>
    <row r="842" ht="14.25" customHeight="1">
      <c r="R842" s="24"/>
      <c r="S842" s="24"/>
    </row>
    <row r="843" ht="14.25" customHeight="1">
      <c r="R843" s="24"/>
      <c r="S843" s="24"/>
    </row>
    <row r="844" ht="14.25" customHeight="1">
      <c r="R844" s="24"/>
      <c r="S844" s="24"/>
    </row>
    <row r="845" ht="14.25" customHeight="1">
      <c r="R845" s="24"/>
      <c r="S845" s="24"/>
    </row>
    <row r="846" ht="14.25" customHeight="1">
      <c r="R846" s="24"/>
      <c r="S846" s="24"/>
    </row>
    <row r="847" ht="14.25" customHeight="1">
      <c r="R847" s="24"/>
      <c r="S847" s="24"/>
    </row>
    <row r="848" ht="14.25" customHeight="1">
      <c r="R848" s="24"/>
      <c r="S848" s="24"/>
    </row>
    <row r="849" ht="14.25" customHeight="1">
      <c r="R849" s="24"/>
      <c r="S849" s="24"/>
    </row>
    <row r="850" ht="14.25" customHeight="1">
      <c r="R850" s="24"/>
      <c r="S850" s="24"/>
    </row>
    <row r="851" ht="14.25" customHeight="1">
      <c r="R851" s="24"/>
      <c r="S851" s="24"/>
    </row>
    <row r="852" ht="14.25" customHeight="1">
      <c r="R852" s="24"/>
      <c r="S852" s="24"/>
    </row>
    <row r="853" ht="14.25" customHeight="1">
      <c r="R853" s="24"/>
      <c r="S853" s="24"/>
    </row>
    <row r="854" ht="14.25" customHeight="1">
      <c r="R854" s="24"/>
      <c r="S854" s="24"/>
    </row>
    <row r="855" ht="14.25" customHeight="1">
      <c r="R855" s="24"/>
      <c r="S855" s="24"/>
    </row>
    <row r="856" ht="14.25" customHeight="1">
      <c r="R856" s="24"/>
      <c r="S856" s="24"/>
    </row>
    <row r="857" ht="14.25" customHeight="1">
      <c r="R857" s="24"/>
      <c r="S857" s="24"/>
    </row>
    <row r="858" ht="14.25" customHeight="1">
      <c r="R858" s="24"/>
      <c r="S858" s="24"/>
    </row>
    <row r="859" ht="14.25" customHeight="1">
      <c r="R859" s="24"/>
      <c r="S859" s="24"/>
    </row>
    <row r="860" ht="14.25" customHeight="1">
      <c r="R860" s="24"/>
      <c r="S860" s="24"/>
    </row>
    <row r="861" ht="14.25" customHeight="1">
      <c r="R861" s="24"/>
      <c r="S861" s="24"/>
    </row>
    <row r="862" ht="14.25" customHeight="1">
      <c r="R862" s="24"/>
      <c r="S862" s="24"/>
    </row>
    <row r="863" ht="14.25" customHeight="1">
      <c r="R863" s="24"/>
      <c r="S863" s="24"/>
    </row>
    <row r="864" ht="14.25" customHeight="1">
      <c r="R864" s="24"/>
      <c r="S864" s="24"/>
    </row>
    <row r="865" ht="14.25" customHeight="1">
      <c r="R865" s="24"/>
      <c r="S865" s="24"/>
    </row>
    <row r="866" ht="14.25" customHeight="1">
      <c r="R866" s="24"/>
      <c r="S866" s="24"/>
    </row>
    <row r="867" ht="14.25" customHeight="1">
      <c r="R867" s="24"/>
      <c r="S867" s="24"/>
    </row>
    <row r="868" ht="14.25" customHeight="1">
      <c r="R868" s="24"/>
      <c r="S868" s="24"/>
    </row>
    <row r="869" ht="14.25" customHeight="1">
      <c r="R869" s="24"/>
      <c r="S869" s="24"/>
    </row>
    <row r="870" ht="14.25" customHeight="1">
      <c r="R870" s="24"/>
      <c r="S870" s="24"/>
    </row>
    <row r="871" ht="14.25" customHeight="1">
      <c r="R871" s="24"/>
      <c r="S871" s="24"/>
    </row>
    <row r="872" ht="14.25" customHeight="1">
      <c r="R872" s="24"/>
      <c r="S872" s="24"/>
    </row>
    <row r="873" ht="14.25" customHeight="1">
      <c r="R873" s="24"/>
      <c r="S873" s="24"/>
    </row>
    <row r="874" ht="14.25" customHeight="1">
      <c r="R874" s="24"/>
      <c r="S874" s="24"/>
    </row>
    <row r="875" ht="14.25" customHeight="1">
      <c r="R875" s="24"/>
      <c r="S875" s="24"/>
    </row>
    <row r="876" ht="14.25" customHeight="1">
      <c r="R876" s="24"/>
      <c r="S876" s="24"/>
    </row>
    <row r="877" ht="14.25" customHeight="1">
      <c r="R877" s="24"/>
      <c r="S877" s="24"/>
    </row>
    <row r="878" ht="14.25" customHeight="1">
      <c r="R878" s="24"/>
      <c r="S878" s="24"/>
    </row>
    <row r="879" ht="14.25" customHeight="1">
      <c r="R879" s="24"/>
      <c r="S879" s="24"/>
    </row>
    <row r="880" ht="14.25" customHeight="1">
      <c r="R880" s="24"/>
      <c r="S880" s="24"/>
    </row>
    <row r="881" ht="14.25" customHeight="1">
      <c r="R881" s="24"/>
      <c r="S881" s="24"/>
    </row>
    <row r="882" ht="14.25" customHeight="1">
      <c r="R882" s="24"/>
      <c r="S882" s="24"/>
    </row>
    <row r="883" ht="14.25" customHeight="1">
      <c r="R883" s="24"/>
      <c r="S883" s="24"/>
    </row>
    <row r="884" ht="14.25" customHeight="1">
      <c r="R884" s="24"/>
      <c r="S884" s="24"/>
    </row>
    <row r="885" ht="14.25" customHeight="1">
      <c r="R885" s="24"/>
      <c r="S885" s="24"/>
    </row>
    <row r="886" ht="14.25" customHeight="1">
      <c r="R886" s="24"/>
      <c r="S886" s="24"/>
    </row>
    <row r="887" ht="14.25" customHeight="1">
      <c r="R887" s="24"/>
      <c r="S887" s="24"/>
    </row>
    <row r="888" ht="14.25" customHeight="1">
      <c r="R888" s="24"/>
      <c r="S888" s="24"/>
    </row>
    <row r="889" ht="14.25" customHeight="1">
      <c r="R889" s="24"/>
      <c r="S889" s="24"/>
    </row>
    <row r="890" ht="14.25" customHeight="1">
      <c r="R890" s="24"/>
      <c r="S890" s="24"/>
    </row>
    <row r="891" ht="14.25" customHeight="1">
      <c r="R891" s="24"/>
      <c r="S891" s="24"/>
    </row>
    <row r="892" ht="14.25" customHeight="1">
      <c r="R892" s="24"/>
      <c r="S892" s="24"/>
    </row>
    <row r="893" ht="14.25" customHeight="1">
      <c r="R893" s="24"/>
      <c r="S893" s="24"/>
    </row>
    <row r="894" ht="14.25" customHeight="1">
      <c r="R894" s="24"/>
      <c r="S894" s="24"/>
    </row>
    <row r="895" ht="14.25" customHeight="1">
      <c r="R895" s="24"/>
      <c r="S895" s="24"/>
    </row>
    <row r="896" ht="14.25" customHeight="1">
      <c r="R896" s="24"/>
      <c r="S896" s="24"/>
    </row>
    <row r="897" ht="14.25" customHeight="1">
      <c r="R897" s="24"/>
      <c r="S897" s="24"/>
    </row>
    <row r="898" ht="14.25" customHeight="1">
      <c r="R898" s="24"/>
      <c r="S898" s="24"/>
    </row>
    <row r="899" ht="14.25" customHeight="1">
      <c r="R899" s="24"/>
      <c r="S899" s="24"/>
    </row>
    <row r="900" ht="14.25" customHeight="1">
      <c r="R900" s="24"/>
      <c r="S900" s="24"/>
    </row>
    <row r="901" ht="14.25" customHeight="1">
      <c r="R901" s="24"/>
      <c r="S901" s="24"/>
    </row>
    <row r="902" ht="14.25" customHeight="1">
      <c r="R902" s="24"/>
      <c r="S902" s="24"/>
    </row>
    <row r="903" ht="14.25" customHeight="1">
      <c r="R903" s="24"/>
      <c r="S903" s="24"/>
    </row>
    <row r="904" ht="14.25" customHeight="1">
      <c r="R904" s="24"/>
      <c r="S904" s="24"/>
    </row>
    <row r="905" ht="14.25" customHeight="1">
      <c r="R905" s="24"/>
      <c r="S905" s="24"/>
    </row>
    <row r="906" ht="14.25" customHeight="1">
      <c r="R906" s="24"/>
      <c r="S906" s="24"/>
    </row>
    <row r="907" ht="14.25" customHeight="1">
      <c r="R907" s="24"/>
      <c r="S907" s="24"/>
    </row>
    <row r="908" ht="14.25" customHeight="1">
      <c r="R908" s="24"/>
      <c r="S908" s="24"/>
    </row>
    <row r="909" ht="14.25" customHeight="1">
      <c r="R909" s="24"/>
      <c r="S909" s="24"/>
    </row>
    <row r="910" ht="14.25" customHeight="1">
      <c r="R910" s="24"/>
      <c r="S910" s="24"/>
    </row>
    <row r="911" ht="14.25" customHeight="1">
      <c r="R911" s="24"/>
      <c r="S911" s="24"/>
    </row>
    <row r="912" ht="14.25" customHeight="1">
      <c r="R912" s="24"/>
      <c r="S912" s="24"/>
    </row>
    <row r="913" ht="14.25" customHeight="1">
      <c r="R913" s="24"/>
      <c r="S913" s="24"/>
    </row>
    <row r="914" ht="14.25" customHeight="1">
      <c r="R914" s="24"/>
      <c r="S914" s="24"/>
    </row>
    <row r="915" ht="14.25" customHeight="1">
      <c r="R915" s="24"/>
      <c r="S915" s="24"/>
    </row>
    <row r="916" ht="14.25" customHeight="1">
      <c r="R916" s="24"/>
      <c r="S916" s="24"/>
    </row>
    <row r="917" ht="14.25" customHeight="1">
      <c r="R917" s="24"/>
      <c r="S917" s="24"/>
    </row>
    <row r="918" ht="14.25" customHeight="1">
      <c r="R918" s="24"/>
      <c r="S918" s="24"/>
    </row>
    <row r="919" ht="14.25" customHeight="1">
      <c r="R919" s="24"/>
      <c r="S919" s="24"/>
    </row>
    <row r="920" ht="14.25" customHeight="1">
      <c r="R920" s="24"/>
      <c r="S920" s="24"/>
    </row>
    <row r="921" ht="14.25" customHeight="1">
      <c r="R921" s="24"/>
      <c r="S921" s="24"/>
    </row>
    <row r="922" ht="14.25" customHeight="1">
      <c r="R922" s="24"/>
      <c r="S922" s="24"/>
    </row>
    <row r="923" ht="14.25" customHeight="1">
      <c r="R923" s="24"/>
      <c r="S923" s="24"/>
    </row>
    <row r="924" ht="14.25" customHeight="1">
      <c r="R924" s="24"/>
      <c r="S924" s="24"/>
    </row>
    <row r="925" ht="14.25" customHeight="1">
      <c r="R925" s="24"/>
      <c r="S925" s="24"/>
    </row>
    <row r="926" ht="14.25" customHeight="1">
      <c r="R926" s="24"/>
      <c r="S926" s="24"/>
    </row>
    <row r="927" ht="14.25" customHeight="1">
      <c r="R927" s="24"/>
      <c r="S927" s="24"/>
    </row>
    <row r="928" ht="14.25" customHeight="1">
      <c r="R928" s="24"/>
      <c r="S928" s="24"/>
    </row>
    <row r="929" ht="14.25" customHeight="1">
      <c r="R929" s="24"/>
      <c r="S929" s="24"/>
    </row>
    <row r="930" ht="14.25" customHeight="1">
      <c r="R930" s="24"/>
      <c r="S930" s="24"/>
    </row>
    <row r="931" ht="14.25" customHeight="1">
      <c r="R931" s="24"/>
      <c r="S931" s="24"/>
    </row>
    <row r="932" ht="14.25" customHeight="1">
      <c r="R932" s="24"/>
      <c r="S932" s="24"/>
    </row>
    <row r="933" ht="14.25" customHeight="1">
      <c r="R933" s="24"/>
      <c r="S933" s="24"/>
    </row>
    <row r="934" ht="14.25" customHeight="1">
      <c r="R934" s="24"/>
      <c r="S934" s="24"/>
    </row>
    <row r="935" ht="14.25" customHeight="1">
      <c r="R935" s="24"/>
      <c r="S935" s="24"/>
    </row>
    <row r="936" ht="14.25" customHeight="1">
      <c r="R936" s="24"/>
      <c r="S936" s="24"/>
    </row>
    <row r="937" ht="14.25" customHeight="1">
      <c r="R937" s="24"/>
      <c r="S937" s="24"/>
    </row>
    <row r="938" ht="14.25" customHeight="1">
      <c r="R938" s="24"/>
      <c r="S938" s="24"/>
    </row>
    <row r="939" ht="14.25" customHeight="1">
      <c r="R939" s="24"/>
      <c r="S939" s="24"/>
    </row>
    <row r="940" ht="14.25" customHeight="1">
      <c r="R940" s="24"/>
      <c r="S940" s="24"/>
    </row>
    <row r="941" ht="14.25" customHeight="1">
      <c r="R941" s="24"/>
      <c r="S941" s="24"/>
    </row>
    <row r="942" ht="14.25" customHeight="1">
      <c r="R942" s="24"/>
      <c r="S942" s="24"/>
    </row>
    <row r="943" ht="14.25" customHeight="1">
      <c r="R943" s="24"/>
      <c r="S943" s="24"/>
    </row>
    <row r="944" ht="14.25" customHeight="1">
      <c r="R944" s="24"/>
      <c r="S944" s="24"/>
    </row>
    <row r="945" ht="14.25" customHeight="1">
      <c r="R945" s="24"/>
      <c r="S945" s="24"/>
    </row>
    <row r="946" ht="14.25" customHeight="1">
      <c r="R946" s="24"/>
      <c r="S946" s="24"/>
    </row>
    <row r="947" ht="14.25" customHeight="1">
      <c r="R947" s="24"/>
      <c r="S947" s="24"/>
    </row>
    <row r="948" ht="14.25" customHeight="1">
      <c r="R948" s="24"/>
      <c r="S948" s="24"/>
    </row>
    <row r="949" ht="14.25" customHeight="1">
      <c r="R949" s="24"/>
      <c r="S949" s="24"/>
    </row>
    <row r="950" ht="14.25" customHeight="1">
      <c r="R950" s="24"/>
      <c r="S950" s="24"/>
    </row>
    <row r="951" ht="14.25" customHeight="1">
      <c r="R951" s="24"/>
      <c r="S951" s="24"/>
    </row>
    <row r="952" ht="14.25" customHeight="1">
      <c r="R952" s="24"/>
      <c r="S952" s="24"/>
    </row>
    <row r="953" ht="14.25" customHeight="1">
      <c r="R953" s="24"/>
      <c r="S953" s="24"/>
    </row>
    <row r="954" ht="14.25" customHeight="1">
      <c r="R954" s="24"/>
      <c r="S954" s="24"/>
    </row>
    <row r="955" ht="14.25" customHeight="1">
      <c r="R955" s="24"/>
      <c r="S955" s="24"/>
    </row>
    <row r="956" ht="14.25" customHeight="1">
      <c r="R956" s="24"/>
      <c r="S956" s="24"/>
    </row>
    <row r="957" ht="14.25" customHeight="1">
      <c r="R957" s="24"/>
      <c r="S957" s="24"/>
    </row>
    <row r="958" ht="14.25" customHeight="1">
      <c r="R958" s="24"/>
      <c r="S958" s="24"/>
    </row>
    <row r="959" ht="14.25" customHeight="1">
      <c r="R959" s="24"/>
      <c r="S959" s="24"/>
    </row>
    <row r="960" ht="14.25" customHeight="1">
      <c r="R960" s="24"/>
      <c r="S960" s="24"/>
    </row>
    <row r="961" ht="14.25" customHeight="1">
      <c r="R961" s="24"/>
      <c r="S961" s="24"/>
    </row>
    <row r="962" ht="14.25" customHeight="1">
      <c r="R962" s="24"/>
      <c r="S962" s="24"/>
    </row>
    <row r="963" ht="14.25" customHeight="1">
      <c r="R963" s="24"/>
      <c r="S963" s="24"/>
    </row>
    <row r="964" ht="14.25" customHeight="1">
      <c r="R964" s="24"/>
      <c r="S964" s="24"/>
    </row>
    <row r="965" ht="14.25" customHeight="1">
      <c r="R965" s="24"/>
      <c r="S965" s="24"/>
    </row>
    <row r="966" ht="14.25" customHeight="1">
      <c r="R966" s="24"/>
      <c r="S966" s="24"/>
    </row>
    <row r="967" ht="14.25" customHeight="1">
      <c r="R967" s="24"/>
      <c r="S967" s="24"/>
    </row>
    <row r="968" ht="14.25" customHeight="1">
      <c r="R968" s="24"/>
      <c r="S968" s="24"/>
    </row>
    <row r="969" ht="14.25" customHeight="1">
      <c r="R969" s="24"/>
      <c r="S969" s="24"/>
    </row>
    <row r="970" ht="14.25" customHeight="1">
      <c r="R970" s="24"/>
      <c r="S970" s="24"/>
    </row>
    <row r="971" ht="14.25" customHeight="1">
      <c r="R971" s="24"/>
      <c r="S971" s="24"/>
    </row>
    <row r="972" ht="14.25" customHeight="1">
      <c r="R972" s="24"/>
      <c r="S972" s="24"/>
    </row>
    <row r="973" ht="14.25" customHeight="1">
      <c r="R973" s="24"/>
      <c r="S973" s="24"/>
    </row>
    <row r="974" ht="14.25" customHeight="1">
      <c r="R974" s="24"/>
      <c r="S974" s="24"/>
    </row>
    <row r="975" ht="14.25" customHeight="1">
      <c r="R975" s="24"/>
      <c r="S975" s="24"/>
    </row>
    <row r="976" ht="14.25" customHeight="1">
      <c r="R976" s="24"/>
      <c r="S976" s="24"/>
    </row>
    <row r="977" ht="14.25" customHeight="1">
      <c r="R977" s="24"/>
      <c r="S977" s="24"/>
    </row>
    <row r="978" ht="14.25" customHeight="1">
      <c r="R978" s="24"/>
      <c r="S978" s="24"/>
    </row>
    <row r="979" ht="14.25" customHeight="1">
      <c r="R979" s="24"/>
      <c r="S979" s="24"/>
    </row>
    <row r="980" ht="14.25" customHeight="1">
      <c r="R980" s="24"/>
      <c r="S980" s="24"/>
    </row>
    <row r="981" ht="14.25" customHeight="1">
      <c r="R981" s="24"/>
      <c r="S981" s="24"/>
    </row>
    <row r="982" ht="14.25" customHeight="1">
      <c r="R982" s="24"/>
      <c r="S982" s="24"/>
    </row>
    <row r="983" ht="14.25" customHeight="1">
      <c r="R983" s="24"/>
      <c r="S983" s="24"/>
    </row>
    <row r="984" ht="14.25" customHeight="1">
      <c r="R984" s="24"/>
      <c r="S984" s="24"/>
    </row>
    <row r="985" ht="14.25" customHeight="1">
      <c r="R985" s="24"/>
      <c r="S985" s="24"/>
    </row>
    <row r="986" ht="14.25" customHeight="1">
      <c r="R986" s="24"/>
      <c r="S986" s="24"/>
    </row>
    <row r="987" ht="14.25" customHeight="1">
      <c r="R987" s="24"/>
      <c r="S987" s="24"/>
    </row>
    <row r="988" ht="14.25" customHeight="1">
      <c r="R988" s="24"/>
      <c r="S988" s="24"/>
    </row>
    <row r="989" ht="14.25" customHeight="1">
      <c r="R989" s="24"/>
      <c r="S989" s="24"/>
    </row>
    <row r="990" ht="14.25" customHeight="1">
      <c r="R990" s="24"/>
      <c r="S990" s="24"/>
    </row>
    <row r="991" ht="14.25" customHeight="1">
      <c r="R991" s="24"/>
      <c r="S991" s="24"/>
    </row>
    <row r="992" ht="14.25" customHeight="1">
      <c r="R992" s="24"/>
      <c r="S992" s="24"/>
    </row>
    <row r="993" ht="14.25" customHeight="1">
      <c r="R993" s="24"/>
      <c r="S993" s="24"/>
    </row>
    <row r="994" ht="14.25" customHeight="1">
      <c r="R994" s="24"/>
      <c r="S994" s="24"/>
    </row>
    <row r="995" ht="14.25" customHeight="1">
      <c r="R995" s="24"/>
      <c r="S995" s="24"/>
    </row>
    <row r="996" ht="14.25" customHeight="1">
      <c r="R996" s="24"/>
      <c r="S996" s="24"/>
    </row>
    <row r="997" ht="14.25" customHeight="1">
      <c r="R997" s="24"/>
      <c r="S997" s="24"/>
    </row>
    <row r="998" ht="14.25" customHeight="1">
      <c r="R998" s="24"/>
      <c r="S998" s="24"/>
    </row>
    <row r="999" ht="14.25" customHeight="1">
      <c r="R999" s="24"/>
      <c r="S999" s="24"/>
    </row>
    <row r="1000" ht="14.25" customHeight="1">
      <c r="R1000" s="24"/>
      <c r="S1000" s="24"/>
    </row>
  </sheetData>
  <sheetProtection algorithmName="SHA-512" hashValue="ZdiIKKu3B5V+W9P3GT6rGhp95L0hbjhSUXP7th2OdZwpD9zzkLtY3eMINQmW89ndvEElaWtIYfYTpPFLtwxgCg==" saltValue="M+yqEzBMQLDz6mMwFIfOlQ==" spinCount="100000" autoFilter="0" deleteColumns="0" deleteRows="0" formatCells="0" formatColumns="0" formatRows="0" insertColumns="0" insertHyperlinks="0" insertRows="0" objects="0" pivotTables="0" scenarios="0" selectLockedCells="0" selectUnlockedCells="0" sheet="1" sort="0"/>
  <protectedRanges>
    <protectedRange name="Диапазон1" sqref="C11:D14"/>
    <protectedRange name="Диапазон2" sqref="A2:F14"/>
  </protectedRanges>
  <mergeCells count="9">
    <mergeCell ref="B1:F1"/>
    <mergeCell ref="H2:M69"/>
    <mergeCell ref="B3:D3"/>
    <mergeCell ref="C7:E7"/>
    <mergeCell ref="C8:E8"/>
    <mergeCell ref="C9:E9"/>
    <mergeCell ref="C10:E10"/>
    <mergeCell ref="C12:D12"/>
    <mergeCell ref="C13:D13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F6000A-0025-4EE6-870E-00FF00DA0098}" type="list" allowBlank="1" errorStyle="stop" imeMode="noControl" operator="between" showDropDown="0" showErrorMessage="1" showInputMessage="0">
          <x14:formula1>
            <xm:f>$R$16:$R$17</xm:f>
          </x14:formula1>
          <xm:sqref>C9</xm:sqref>
        </x14:dataValidation>
        <x14:dataValidation xr:uid="{00CD000A-004C-4B89-8816-006D004900D8}" type="decimal" allowBlank="1" errorStyle="stop" imeMode="noControl" operator="between" prompt="Выберите размер из диапазона - Минимальная длина 500мм, максимальная 2000мм." showDropDown="0" showErrorMessage="1" showInputMessage="1">
          <x14:formula1>
            <xm:f>500</xm:f>
          </x14:formula1>
          <x14:formula2>
            <xm:f>2000</xm:f>
          </x14:formula2>
          <xm:sqref>C4:C6</xm:sqref>
        </x14:dataValidation>
        <x14:dataValidation xr:uid="{00E700F3-0054-47C8-8D4F-004A00C500E7}" type="list" allowBlank="1" errorStyle="stop" imeMode="noControl" operator="between" showDropDown="0" showErrorMessage="1" showInputMessage="0">
          <x14:formula1>
            <xm:f>$R$18:$R$22</xm:f>
          </x14:formula1>
          <xm:sqref>C10</xm:sqref>
        </x14:dataValidation>
        <x14:dataValidation xr:uid="{00400038-004E-4BA8-B972-00960003005C}" type="list" allowBlank="1" errorStyle="stop" imeMode="noControl" operator="between" showDropDown="0" showErrorMessage="1" showInputMessage="0">
          <x14:formula1>
            <xm:f>$R$12:$R$15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E1" zoomScale="100" workbookViewId="0">
      <selection activeCell="L9" activeCellId="0" sqref="L9"/>
    </sheetView>
  </sheetViews>
  <sheetFormatPr defaultColWidth="14.44140625" defaultRowHeight="15" customHeight="1"/>
  <cols>
    <col customWidth="1" min="1" max="1" width="82.88671875"/>
    <col customWidth="1" min="17" max="17" width="23"/>
  </cols>
  <sheetData>
    <row r="1" ht="14.4">
      <c r="A1" t="s">
        <v>29</v>
      </c>
      <c r="B1" s="32">
        <v>27</v>
      </c>
    </row>
    <row r="2" ht="14.4">
      <c r="A2" t="s">
        <v>30</v>
      </c>
      <c r="B2" s="32" t="s">
        <v>31</v>
      </c>
      <c r="C2" s="33" t="s">
        <v>14</v>
      </c>
      <c r="D2" s="33" t="s">
        <v>32</v>
      </c>
      <c r="E2" s="33" t="s">
        <v>33</v>
      </c>
      <c r="F2" s="33">
        <f>прямоугольное!C4</f>
        <v>1200</v>
      </c>
      <c r="G2" s="33" t="s">
        <v>33</v>
      </c>
      <c r="H2" s="33">
        <f>прямоугольное!C5</f>
        <v>700</v>
      </c>
      <c r="I2" s="33" t="s">
        <v>33</v>
      </c>
      <c r="J2" s="34" t="str">
        <f>VLOOKUP(прямоугольное!C8,'генератор артикула'!A14:B17,2,FALSE)</f>
        <v>4К</v>
      </c>
      <c r="K2" s="33" t="s">
        <v>33</v>
      </c>
      <c r="L2" s="34"/>
      <c r="M2" s="34"/>
      <c r="N2" s="34" t="str">
        <f>VLOOKUP(прямоугольное!C9,прямоугольное!R16:T17,3,FALSE)</f>
        <v>H</v>
      </c>
      <c r="O2" s="34" t="s">
        <v>33</v>
      </c>
      <c r="P2" s="34" t="str">
        <f>VLOOKUP(прямоугольное!C10,A9:B13,2,FALSE)</f>
        <v>INKT</v>
      </c>
      <c r="Q2" s="33" t="str">
        <f>CONCATENATE(D2,E2,F2,G2,H2,I2,J2,K2,L2,M2,N2,O2,P2)</f>
        <v>27M1.1200.700.4К.H.INKT</v>
      </c>
    </row>
    <row r="3" ht="14.4">
      <c r="A3" t="s">
        <v>14</v>
      </c>
      <c r="B3" s="32">
        <v>1</v>
      </c>
      <c r="C3" s="33" t="s">
        <v>11</v>
      </c>
      <c r="D3" s="33" t="s">
        <v>34</v>
      </c>
      <c r="E3" s="33" t="s">
        <v>33</v>
      </c>
      <c r="F3" s="33">
        <f>круглое!C4</f>
        <v>600</v>
      </c>
      <c r="G3" s="3" t="s">
        <v>33</v>
      </c>
      <c r="H3" s="34" t="str">
        <f>VLOOKUP(круглое!C7,A14:B17,2,FALSE)</f>
        <v>4К</v>
      </c>
      <c r="I3" s="33"/>
      <c r="J3" s="34" t="s">
        <v>33</v>
      </c>
      <c r="K3" s="34">
        <f>VLOOKUP(круглое!C8,круглое!U15:W16,3,FALSE)</f>
        <v>0</v>
      </c>
      <c r="L3" s="34" t="s">
        <v>33</v>
      </c>
      <c r="M3" s="34" t="str">
        <f>VLOOKUP(круглое!C9,A9:B13,2,FALSE)</f>
        <v>T</v>
      </c>
      <c r="N3" s="35"/>
      <c r="O3" s="35"/>
      <c r="P3" s="35"/>
      <c r="Q3" s="33" t="str">
        <f>CONCATENATE(D3,E3,F3,G3,H3,I3,J3,K3,L3,M3)</f>
        <v>27M2.600.4К.0.T</v>
      </c>
    </row>
    <row r="4" ht="14.4">
      <c r="A4" t="s">
        <v>11</v>
      </c>
      <c r="B4" s="32">
        <v>2</v>
      </c>
    </row>
    <row r="5" ht="14.4">
      <c r="A5" t="s">
        <v>35</v>
      </c>
      <c r="B5" s="32"/>
    </row>
    <row r="6" ht="14.4">
      <c r="A6" t="s">
        <v>36</v>
      </c>
      <c r="B6" s="32"/>
    </row>
    <row r="7" ht="14.4">
      <c r="A7" t="s">
        <v>37</v>
      </c>
      <c r="B7" s="32" t="s">
        <v>38</v>
      </c>
    </row>
    <row r="8" ht="14.4">
      <c r="A8" t="s">
        <v>39</v>
      </c>
      <c r="B8" s="32" t="s">
        <v>40</v>
      </c>
    </row>
    <row r="9" ht="14.4">
      <c r="A9" s="36" t="s">
        <v>13</v>
      </c>
      <c r="B9" s="32" t="s">
        <v>41</v>
      </c>
    </row>
    <row r="10" ht="14.4">
      <c r="A10" s="36" t="s">
        <v>23</v>
      </c>
      <c r="B10" s="32" t="s">
        <v>42</v>
      </c>
    </row>
    <row r="11" ht="14.4">
      <c r="A11" s="36" t="s">
        <v>24</v>
      </c>
      <c r="B11" s="32" t="s">
        <v>43</v>
      </c>
    </row>
    <row r="12" ht="14.4">
      <c r="A12" s="37" t="s">
        <v>25</v>
      </c>
      <c r="B12" s="32" t="s">
        <v>44</v>
      </c>
    </row>
    <row r="13">
      <c r="A13" s="37" t="s">
        <v>26</v>
      </c>
      <c r="B13" s="32" t="s">
        <v>45</v>
      </c>
    </row>
    <row r="14">
      <c r="A14" s="38" t="s">
        <v>7</v>
      </c>
      <c r="B14" s="39" t="s">
        <v>46</v>
      </c>
    </row>
    <row r="15" ht="15" customHeight="1">
      <c r="A15" s="38" t="s">
        <v>19</v>
      </c>
      <c r="B15" s="39" t="s">
        <v>47</v>
      </c>
    </row>
    <row r="16" ht="15" customHeight="1">
      <c r="A16" s="38" t="s">
        <v>16</v>
      </c>
      <c r="B16" s="39" t="s">
        <v>48</v>
      </c>
    </row>
    <row r="17" ht="15" customHeight="1">
      <c r="A17" s="3" t="s">
        <v>20</v>
      </c>
      <c r="B17"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Base/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Sysoenkov</dc:creator>
  <cp:keywords/>
  <dc:description/>
  <cp:lastModifiedBy>Юлия Кононова</cp:lastModifiedBy>
  <cp:revision>3</cp:revision>
  <dcterms:created xsi:type="dcterms:W3CDTF">2023-12-11T07:42:33Z</dcterms:created>
  <dcterms:modified xsi:type="dcterms:W3CDTF">2024-09-10T14:11:35Z</dcterms:modified>
  <cp:category/>
  <cp:contentStatus/>
</cp:coreProperties>
</file>